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56" yWindow="63356" windowWidth="33560" windowHeight="21380" tabRatio="624" activeTab="0"/>
  </bookViews>
  <sheets>
    <sheet name="Flight List" sheetId="1" r:id="rId1"/>
    <sheet name="13-14Aug" sheetId="2" r:id="rId2"/>
    <sheet name="15-21Aug2010" sheetId="3" r:id="rId3"/>
    <sheet name="22-29Aug2010" sheetId="4" r:id="rId4"/>
    <sheet name="29Aug - 4Sep" sheetId="5" r:id="rId5"/>
    <sheet name="4-10Sep2010" sheetId="6" r:id="rId6"/>
    <sheet name="11-17Sep2010" sheetId="7" r:id="rId7"/>
    <sheet name="18-24Sep2010" sheetId="8" r:id="rId8"/>
    <sheet name="25-30Sep2010" sheetId="9" r:id="rId9"/>
  </sheets>
  <definedNames/>
  <calcPr fullCalcOnLoad="1"/>
</workbook>
</file>

<file path=xl/sharedStrings.xml><?xml version="1.0" encoding="utf-8"?>
<sst xmlns="http://schemas.openxmlformats.org/spreadsheetml/2006/main" count="1522" uniqueCount="584">
  <si>
    <t>T/O 12Z RF24</t>
  </si>
  <si>
    <t>T/O 12Z RF26</t>
  </si>
  <si>
    <t>No flight scheduled</t>
  </si>
  <si>
    <t xml:space="preserve">PGI-50  </t>
  </si>
  <si>
    <t>No flights scheduled</t>
  </si>
  <si>
    <t>Problems with canopy seal</t>
  </si>
  <si>
    <t>NOAA 43 TPA--&gt;STX</t>
  </si>
  <si>
    <t>Ku Test Flight TBD</t>
  </si>
  <si>
    <t>29 September 2010 UTC</t>
  </si>
  <si>
    <t>PGI-46 / AL-95 / TS Matthew</t>
  </si>
  <si>
    <t>Friday, 13 August 2010</t>
  </si>
  <si>
    <t>25 September 2010 UTC UTC</t>
  </si>
  <si>
    <t>Date</t>
  </si>
  <si>
    <t>DC-8</t>
  </si>
  <si>
    <t>WB-57</t>
  </si>
  <si>
    <t>Global Hawk</t>
  </si>
  <si>
    <t>range flight</t>
  </si>
  <si>
    <t>Low Alt Dropsonde</t>
  </si>
  <si>
    <t>H Frank</t>
  </si>
  <si>
    <t>H Earl</t>
  </si>
  <si>
    <t>H Earl</t>
  </si>
  <si>
    <t>H Earl</t>
  </si>
  <si>
    <t>Transit JSC</t>
  </si>
  <si>
    <t>ex-Gaston</t>
  </si>
  <si>
    <t>ex-Gaston</t>
  </si>
  <si>
    <t>PGI-44</t>
  </si>
  <si>
    <t>TS Karl</t>
  </si>
  <si>
    <t>H Karl</t>
  </si>
  <si>
    <t>PGI-46</t>
  </si>
  <si>
    <t>PGI-46</t>
  </si>
  <si>
    <t>TS Mathew</t>
  </si>
  <si>
    <t>ferry DFRC</t>
  </si>
  <si>
    <t>Ferry FLL</t>
  </si>
  <si>
    <t>Test flight</t>
  </si>
  <si>
    <t>Gulf of Mexico</t>
  </si>
  <si>
    <t>Transit STX</t>
  </si>
  <si>
    <t>DC-8</t>
  </si>
  <si>
    <t>Mission Mgr</t>
  </si>
  <si>
    <t>Platform Sci</t>
  </si>
  <si>
    <t>n/a</t>
  </si>
  <si>
    <t>WB-57</t>
  </si>
  <si>
    <t>yes</t>
  </si>
  <si>
    <t>yes</t>
  </si>
  <si>
    <t>yes</t>
  </si>
  <si>
    <t>yes</t>
  </si>
  <si>
    <t>T/O 1430 Teal 70</t>
  </si>
  <si>
    <t>T/O 1730Z TPA --&gt; TPA</t>
  </si>
  <si>
    <t>cancelled</t>
  </si>
  <si>
    <t>WB-57</t>
  </si>
  <si>
    <t>NOAA 43 Tampa--&gt; Richmond</t>
  </si>
  <si>
    <t>Saturday, 28 August 2010</t>
  </si>
  <si>
    <t>Sunday, 29 August 2010</t>
  </si>
  <si>
    <t>Fcst &amp; Plan</t>
  </si>
  <si>
    <t>15 August 2010 UTC</t>
  </si>
  <si>
    <t>T/O 1730Z</t>
  </si>
  <si>
    <t>No flight scheduled</t>
  </si>
  <si>
    <t>T/O 1230Z STX --&gt; Barbados</t>
  </si>
  <si>
    <t>H Earl - NHC tasked</t>
  </si>
  <si>
    <t>NOAA 42</t>
  </si>
  <si>
    <t>~58-65K ft</t>
  </si>
  <si>
    <t>tbd</t>
  </si>
  <si>
    <t>IFEX</t>
  </si>
  <si>
    <t>P3 42 &amp; 43</t>
  </si>
  <si>
    <t>cancelled - crew needd for NOAA 43 repair</t>
  </si>
  <si>
    <t>Saturday, 18 September 2010</t>
  </si>
  <si>
    <t>PGI-44 / AL92 square spiral</t>
  </si>
  <si>
    <t>T/O 1845Z</t>
  </si>
  <si>
    <t xml:space="preserve">WB-57  </t>
  </si>
  <si>
    <t>18 September 2010 UTC</t>
  </si>
  <si>
    <t>Saturday</t>
  </si>
  <si>
    <t>T/O 1730Z starfish pattern</t>
  </si>
  <si>
    <t>No Fly Day</t>
  </si>
  <si>
    <t>NOAA 43</t>
  </si>
  <si>
    <t>For 06Z fix of H. Danielle</t>
  </si>
  <si>
    <t>Gaston</t>
  </si>
  <si>
    <t>Hard down day</t>
  </si>
  <si>
    <t>Monday, 6 September 2010</t>
  </si>
  <si>
    <t>Tuesday, 17 August 2010</t>
  </si>
  <si>
    <t>Ferry back to JSC</t>
  </si>
  <si>
    <t>No flights scheduled</t>
  </si>
  <si>
    <t>Gaston is tbd</t>
  </si>
  <si>
    <t>T/O 14Z</t>
  </si>
  <si>
    <t>PGI-44 w/ butterfly pattern</t>
  </si>
  <si>
    <t>PGI-44 square spiral</t>
  </si>
  <si>
    <t>No Fly Day</t>
  </si>
  <si>
    <t>H Earl - Extra Tropical transition</t>
  </si>
  <si>
    <t>ex-TD #5 w/ DAWN and dropsonde test</t>
  </si>
  <si>
    <t>GRIP-IFEX-PREDICT All Aircraft Flight Schedule</t>
  </si>
  <si>
    <t>Wednesday,22 September 2010</t>
  </si>
  <si>
    <t>Thursday, 26 August 2010</t>
  </si>
  <si>
    <t>NOAA 42 Tampa--&gt; Tampa</t>
  </si>
  <si>
    <t>Wednesday, 18 August 2010</t>
  </si>
  <si>
    <t>Tuesday, 14 September 2010</t>
  </si>
  <si>
    <t>Wednesday, 15 September 2010</t>
  </si>
  <si>
    <t>T/O 1730Z STX--&gt;STX</t>
  </si>
  <si>
    <t xml:space="preserve">T/O 18Z  FLL--&gt;FLL </t>
  </si>
  <si>
    <t>T/O 10Z</t>
  </si>
  <si>
    <t>Low altitude Range dropsonde test on Tuesday</t>
  </si>
  <si>
    <t>Friday</t>
  </si>
  <si>
    <t>Friday, 10 September 2010</t>
  </si>
  <si>
    <t>Remnant Matthew in Western Caribbean Invest</t>
  </si>
  <si>
    <t xml:space="preserve">PGI-50 / TD16 </t>
  </si>
  <si>
    <t>T/O 1230 Teal 70</t>
  </si>
  <si>
    <t>15Z fix</t>
  </si>
  <si>
    <t>06Z fix</t>
  </si>
  <si>
    <t>T/O 2115 Teal 71</t>
  </si>
  <si>
    <t>T/O 12Z RF25</t>
  </si>
  <si>
    <t>No flight scheduled</t>
  </si>
  <si>
    <t>Sunday, 15 August 2010</t>
  </si>
  <si>
    <t>No flight scheduled</t>
  </si>
  <si>
    <t>Hard Down Day</t>
  </si>
  <si>
    <t>NOAA 43 Richmond --&gt; Richmond</t>
  </si>
  <si>
    <t>28 August 2010 UTC</t>
  </si>
  <si>
    <t>landed 1130Z</t>
  </si>
  <si>
    <t>T/O 1645Z</t>
  </si>
  <si>
    <t>Fiona</t>
  </si>
  <si>
    <t>Sunlight</t>
  </si>
  <si>
    <t>NOAA 42</t>
  </si>
  <si>
    <t>HIRAD ground shipment to JSC</t>
  </si>
  <si>
    <t>13 September 2010 UTC</t>
  </si>
  <si>
    <t>12 September 2010 UTC</t>
  </si>
  <si>
    <t>WB-57</t>
  </si>
  <si>
    <t xml:space="preserve">No flight scheduled </t>
  </si>
  <si>
    <t>Saturday, 25 September 2010</t>
  </si>
  <si>
    <t>TS Earl</t>
  </si>
  <si>
    <t>Saturday</t>
  </si>
  <si>
    <t>00Z Fix</t>
  </si>
  <si>
    <t xml:space="preserve">06Z fix </t>
  </si>
  <si>
    <t>12Z fix</t>
  </si>
  <si>
    <t>18Z fix</t>
  </si>
  <si>
    <t>T/O 1530Z butterfly</t>
  </si>
  <si>
    <t>HIWRAP and Dropsonde maintenance</t>
  </si>
  <si>
    <t xml:space="preserve">Test flight </t>
  </si>
  <si>
    <t>18Z fix</t>
  </si>
  <si>
    <t>T/O 1345Z Teal 71 Igor</t>
  </si>
  <si>
    <t>T/O 0215Z Teal 72 Igor</t>
  </si>
  <si>
    <t>NOAA 42</t>
  </si>
  <si>
    <t>AF C130J</t>
  </si>
  <si>
    <t>Fcst &amp; Plan</t>
  </si>
  <si>
    <t>T/O 1730Z  Barbados --&gt; TPA</t>
  </si>
  <si>
    <t>Saturday, 14 August 2010</t>
  </si>
  <si>
    <t>Monday, 16 August 2010</t>
  </si>
  <si>
    <t>4.8h</t>
  </si>
  <si>
    <t>00Z fix</t>
  </si>
  <si>
    <t>06z fix</t>
  </si>
  <si>
    <t>21 August 2010 UTC</t>
  </si>
  <si>
    <t>No DC-8 flight scheduled</t>
  </si>
  <si>
    <t>Sunday, 29 August 2010</t>
  </si>
  <si>
    <t>Sunlight</t>
  </si>
  <si>
    <t>H. Earl</t>
  </si>
  <si>
    <t>T/O 0530Z</t>
  </si>
  <si>
    <t>15Z</t>
  </si>
  <si>
    <t>21Z</t>
  </si>
  <si>
    <t>Fiona</t>
  </si>
  <si>
    <t xml:space="preserve">PGI-44 / H Karl </t>
  </si>
  <si>
    <t>PGI-44 / H Karl</t>
  </si>
  <si>
    <t>Previously scheduled flights for today are cancelled</t>
  </si>
  <si>
    <t>T/O 14Z</t>
  </si>
  <si>
    <t>H. Earl</t>
  </si>
  <si>
    <t>NOAA 42 and 43</t>
  </si>
  <si>
    <t>Maintenance day for droposonde fix</t>
  </si>
  <si>
    <t>Land in Barbados due to Earl in STX?</t>
  </si>
  <si>
    <t>T/O 16Z JSC --&gt; JSC</t>
  </si>
  <si>
    <t>Hard Down Day</t>
  </si>
  <si>
    <t>ex-TD #5</t>
  </si>
  <si>
    <t>TS Earl</t>
  </si>
  <si>
    <t>PGI-27 @ 15.3N 67.9W</t>
  </si>
  <si>
    <t>Global Hawk</t>
  </si>
  <si>
    <t>No flight scheduled</t>
  </si>
  <si>
    <t>T/O 21Z JSC --&gt; JSC</t>
  </si>
  <si>
    <t>PGI-44 / AL92 / TD13?</t>
  </si>
  <si>
    <t>Training near BIX</t>
  </si>
  <si>
    <t>T/O 0845Z BIX--BiX</t>
  </si>
  <si>
    <t>DC-8</t>
  </si>
  <si>
    <t>30 August 2010 UTC</t>
  </si>
  <si>
    <t>No flight scheduled</t>
  </si>
  <si>
    <t>HIRAD arrives JSC</t>
  </si>
  <si>
    <t>Thursday, 16 September 2010</t>
  </si>
  <si>
    <t>Saturday, 4 September 2010</t>
  </si>
  <si>
    <t>Richmond - Richmond</t>
  </si>
  <si>
    <t>H Earl</t>
  </si>
  <si>
    <t>Evac to Barbados</t>
  </si>
  <si>
    <t>G-V hard down</t>
  </si>
  <si>
    <t>PGI-36/AL97/Fiona</t>
  </si>
  <si>
    <t xml:space="preserve">T/O Barbados and return to Barbados </t>
  </si>
  <si>
    <t>T/O Barbados return STX</t>
  </si>
  <si>
    <t>31 August 2010 UTC</t>
  </si>
  <si>
    <t>1 September 2010 UTC</t>
  </si>
  <si>
    <t>2 September 2010 UTC</t>
  </si>
  <si>
    <t xml:space="preserve">PGI-36 </t>
  </si>
  <si>
    <t>T/O @ 14Z for Microphysics</t>
  </si>
  <si>
    <t>No Fly Day</t>
  </si>
  <si>
    <t>NOAA 42 Ocean Survey Mission</t>
  </si>
  <si>
    <t>T/O 13Z</t>
  </si>
  <si>
    <t>STX --&gt; BIX</t>
  </si>
  <si>
    <t>Wednesday 1 September 2010</t>
  </si>
  <si>
    <t>16Z fix - Hermine</t>
  </si>
  <si>
    <t>PGI-44 / H Karl in Bay of Campeche</t>
  </si>
  <si>
    <t>3 September 2010 UTC</t>
  </si>
  <si>
    <t>Friday</t>
  </si>
  <si>
    <t>Thursday</t>
  </si>
  <si>
    <t>For 18Z fix of H. Danielle</t>
  </si>
  <si>
    <t>10K ft altitude</t>
  </si>
  <si>
    <t>T/O 12Z</t>
  </si>
  <si>
    <t xml:space="preserve">WB-57 @ 11Z </t>
  </si>
  <si>
    <t>23 September 2010 UTC</t>
  </si>
  <si>
    <t>Thursday, 23 September 2010</t>
  </si>
  <si>
    <t>Thursday, 2 September 2010</t>
  </si>
  <si>
    <t>PGI44</t>
  </si>
  <si>
    <t>Hard down</t>
  </si>
  <si>
    <t>No Flight</t>
  </si>
  <si>
    <t>16 August 2010 UTC</t>
  </si>
  <si>
    <t>17 August 2010 UTC</t>
  </si>
  <si>
    <t>Teal 70 18Z fix Igor</t>
  </si>
  <si>
    <t>Teal 76</t>
  </si>
  <si>
    <t>No flight scheduled</t>
  </si>
  <si>
    <t>Media Day DFRC</t>
  </si>
  <si>
    <t>19 August 2010 UTC</t>
  </si>
  <si>
    <t>~41K ft</t>
  </si>
  <si>
    <t>T/O 1730Z</t>
  </si>
  <si>
    <t xml:space="preserve">Hard Down </t>
  </si>
  <si>
    <t>MSL</t>
  </si>
  <si>
    <t>For 18Z fix of H. Danielle</t>
  </si>
  <si>
    <t>Combined Systems Test - on ground</t>
  </si>
  <si>
    <t>12Z fix</t>
  </si>
  <si>
    <t>18Z fix of TS Earl</t>
  </si>
  <si>
    <t>14 August 2010 UTC</t>
  </si>
  <si>
    <t>Monday, 13 September 2010</t>
  </si>
  <si>
    <t>Thursday</t>
  </si>
  <si>
    <t>24 August 2010 UTC</t>
  </si>
  <si>
    <t>Monday</t>
  </si>
  <si>
    <t>6 September 2010 UTC</t>
  </si>
  <si>
    <t>27 August 2010 UTC</t>
  </si>
  <si>
    <t>T/O @ 15Z</t>
  </si>
  <si>
    <t>Night</t>
  </si>
  <si>
    <t>H Earl</t>
  </si>
  <si>
    <t>Earl 00Z filx</t>
  </si>
  <si>
    <t>06Z fix</t>
  </si>
  <si>
    <t>12Z fix</t>
  </si>
  <si>
    <t>T/O 1730Z STX--&gt;TPA</t>
  </si>
  <si>
    <t>Wednesday 25 August 2010</t>
  </si>
  <si>
    <t>Remnant Matthew in Western Caribbean Invest</t>
  </si>
  <si>
    <t>Sunday</t>
  </si>
  <si>
    <t>Training near BIX</t>
  </si>
  <si>
    <t>G-V: 3hr on station</t>
  </si>
  <si>
    <t>Sunday, 5 September 2010</t>
  </si>
  <si>
    <t>WB-57 down for repairs</t>
  </si>
  <si>
    <t>No flight scheduled</t>
  </si>
  <si>
    <t>15 September 2010 UTC</t>
  </si>
  <si>
    <t>14 September 2010 UTC</t>
  </si>
  <si>
    <t>WB-57 down for repairs</t>
  </si>
  <si>
    <t>28 September 2010 UTC</t>
  </si>
  <si>
    <t>T/O 1630Z</t>
  </si>
  <si>
    <t>16 September 2010 UTC</t>
  </si>
  <si>
    <t>Richmond - Tampa</t>
  </si>
  <si>
    <t>T/O 1730Z - star pattern or</t>
  </si>
  <si>
    <t>G-IV</t>
  </si>
  <si>
    <t>Night</t>
  </si>
  <si>
    <t>ex-TD #5</t>
  </si>
  <si>
    <t>T/O 16Z FLL --&gt;land STX --&gt;FLL</t>
  </si>
  <si>
    <t>12Z fix - Hermine</t>
  </si>
  <si>
    <t>GRIP-IFEX-PREDICT All Aircraft Flight Schedule</t>
  </si>
  <si>
    <t>UTC</t>
  </si>
  <si>
    <t>Sunlight</t>
  </si>
  <si>
    <t>Flt Hrs Remaining</t>
  </si>
  <si>
    <t>T/O 1730Z</t>
  </si>
  <si>
    <t>PREDICT</t>
  </si>
  <si>
    <t>Deploy to St. Croix</t>
  </si>
  <si>
    <t>Lawnmower with 24 drops</t>
  </si>
  <si>
    <t>Start Flt Hrs Remain</t>
  </si>
  <si>
    <t>Global Hawk</t>
  </si>
  <si>
    <t>~58-65K ft</t>
  </si>
  <si>
    <t>GRIP</t>
  </si>
  <si>
    <t>Friday, 3 September 2010</t>
  </si>
  <si>
    <t>4 September 2010 UTC</t>
  </si>
  <si>
    <t>5 September 2010 UTC</t>
  </si>
  <si>
    <t>Saturday</t>
  </si>
  <si>
    <t>Sunday</t>
  </si>
  <si>
    <t>Monday</t>
  </si>
  <si>
    <t>Hard Down Day</t>
  </si>
  <si>
    <t>12Z fix</t>
  </si>
  <si>
    <t>DC-8 Hard Down</t>
  </si>
  <si>
    <t>T/O from Barbados and return to Barbados</t>
  </si>
  <si>
    <t>No flight scheduled</t>
  </si>
  <si>
    <t>H Earl</t>
  </si>
  <si>
    <t>NOAA 43 Barbados-TPA</t>
  </si>
  <si>
    <t>Friday, 17 September 2010</t>
  </si>
  <si>
    <t>possible maintenance issues</t>
  </si>
  <si>
    <t>T/O 1730Z JSC --&gt; JSC</t>
  </si>
  <si>
    <t>Maintenance Day</t>
  </si>
  <si>
    <t>for 06Z and 12Z fixes</t>
  </si>
  <si>
    <t>~58-65K ft</t>
  </si>
  <si>
    <t xml:space="preserve">H Earl </t>
  </si>
  <si>
    <t>Gaston</t>
  </si>
  <si>
    <t>Hard Down Day</t>
  </si>
  <si>
    <t>Hard Down Day</t>
  </si>
  <si>
    <t>TS Earl</t>
  </si>
  <si>
    <t>Tuesday, 31 August 2010</t>
  </si>
  <si>
    <t>20 September 2010 UTC</t>
  </si>
  <si>
    <t>21 September 2010 UTC</t>
  </si>
  <si>
    <t>Tuesday, 21 September 2010</t>
  </si>
  <si>
    <t>18Z fix</t>
  </si>
  <si>
    <t xml:space="preserve"> </t>
  </si>
  <si>
    <t>T/O 1830Z</t>
  </si>
  <si>
    <t>landed 0230Z</t>
  </si>
  <si>
    <t>06Z fix</t>
  </si>
  <si>
    <t>T/O 2045Z BIX--BiX</t>
  </si>
  <si>
    <t>G-V</t>
  </si>
  <si>
    <t>12Z fix Karl</t>
  </si>
  <si>
    <t>Teal 78</t>
  </si>
  <si>
    <t>00Z fix Karl</t>
  </si>
  <si>
    <t>29 August 2010 UTC</t>
  </si>
  <si>
    <t>Saturday, 11 September 2010</t>
  </si>
  <si>
    <t>Sunday, 12 September 2010</t>
  </si>
  <si>
    <t>DC-8</t>
  </si>
  <si>
    <t>No flight scheduled - Maintenance Day</t>
  </si>
  <si>
    <t>Fiona</t>
  </si>
  <si>
    <t>T/O 1230Z</t>
  </si>
  <si>
    <t xml:space="preserve"> </t>
  </si>
  <si>
    <t>Hard Down Day</t>
  </si>
  <si>
    <t>H Earl</t>
  </si>
  <si>
    <t>P3 42 &amp; 43</t>
  </si>
  <si>
    <t>H Earl</t>
  </si>
  <si>
    <t>Dropsonde system appears to be fixed</t>
  </si>
  <si>
    <t>T/O @ 10Z w/ 12 drops</t>
  </si>
  <si>
    <t>T/O 1730Z</t>
  </si>
  <si>
    <t>Down Day</t>
  </si>
  <si>
    <t>H Earl</t>
  </si>
  <si>
    <t>Wednesday, 29 September 2010</t>
  </si>
  <si>
    <t>Thursday, 30 September 2010</t>
  </si>
  <si>
    <t>30 September 2010 UTC</t>
  </si>
  <si>
    <t>Friday, 1 October 2010</t>
  </si>
  <si>
    <t>Science team returns to HSV</t>
  </si>
  <si>
    <t>1 October 2010 UTC UTC</t>
  </si>
  <si>
    <t>P3 42  &amp; 43</t>
  </si>
  <si>
    <t>~35-39K ft</t>
  </si>
  <si>
    <t>T/O 0900Z</t>
  </si>
  <si>
    <t>ex-Gaston</t>
  </si>
  <si>
    <t>n/a</t>
  </si>
  <si>
    <t>T/O 1730Z TPA --&gt; STX</t>
  </si>
  <si>
    <t>NOAA 43 TPA--&gt;STX</t>
  </si>
  <si>
    <t>Science team returns to HSV</t>
  </si>
  <si>
    <t>No flights schedule</t>
  </si>
  <si>
    <t>18 September 2010 UTC</t>
  </si>
  <si>
    <t>19 September 2010 UTC</t>
  </si>
  <si>
    <t>Sunday, 19 September 2010</t>
  </si>
  <si>
    <t>No Fly Day</t>
  </si>
  <si>
    <t>11 September 2010 UTC</t>
  </si>
  <si>
    <t>Saturday, 18 September 2010</t>
  </si>
  <si>
    <t>T/O @ 10Z</t>
  </si>
  <si>
    <t>PGI-27@ 15.5N, 76.9W</t>
  </si>
  <si>
    <t>18 August 2010 UTC</t>
  </si>
  <si>
    <t>25 August 2010 UTC</t>
  </si>
  <si>
    <t>26 August 2010 UTC</t>
  </si>
  <si>
    <t>Thrusday</t>
  </si>
  <si>
    <t xml:space="preserve"> </t>
  </si>
  <si>
    <t>UTC</t>
  </si>
  <si>
    <t>T/O @ 10Z</t>
  </si>
  <si>
    <t>G-IV</t>
  </si>
  <si>
    <t>~41K ft</t>
  </si>
  <si>
    <t>PGI-44 w/ butterfly</t>
  </si>
  <si>
    <t>22 August 2010 UTC</t>
  </si>
  <si>
    <t>For 06Z fix of H. Danielle</t>
  </si>
  <si>
    <t>23 August 2010 UTC</t>
  </si>
  <si>
    <t>9 September 2010 UTC</t>
  </si>
  <si>
    <t>Monday, 30 August 2010</t>
  </si>
  <si>
    <t>15Z fix</t>
  </si>
  <si>
    <t>Teal 72</t>
  </si>
  <si>
    <t>T/O 1245Z</t>
  </si>
  <si>
    <t>Friday, 27 August 2010</t>
  </si>
  <si>
    <t>12Z fix</t>
  </si>
  <si>
    <t>18Z fix</t>
  </si>
  <si>
    <t>06Z fix</t>
  </si>
  <si>
    <t>St. Croix -&gt; Ft. Lauderdale</t>
  </si>
  <si>
    <t>5 shifted butterflies</t>
  </si>
  <si>
    <t>18Z fix</t>
  </si>
  <si>
    <t>Tuesday, 24 August 2010</t>
  </si>
  <si>
    <t>No Fly Day</t>
  </si>
  <si>
    <t>NOAA 43</t>
  </si>
  <si>
    <t>06Z fix - Hermine</t>
  </si>
  <si>
    <t>Nooa 43 Richmond-&gt;Tampa</t>
  </si>
  <si>
    <t>Ferry</t>
  </si>
  <si>
    <t>sfc-15K ft</t>
  </si>
  <si>
    <t>10 September 2010 UTC UTC</t>
  </si>
  <si>
    <t>Friday</t>
  </si>
  <si>
    <t>GRIP-IFEX-PREDICT All Aircraft Flight Schedule</t>
  </si>
  <si>
    <t>T/O 1630Z delayed after birdstrike - landing back at FLL</t>
  </si>
  <si>
    <t>06Z fix</t>
  </si>
  <si>
    <t>GRIP-IFEX-PREDICT All Aircraft Flight Schedule</t>
  </si>
  <si>
    <t>T/O 1200Z  Barbados --&gt; STX</t>
  </si>
  <si>
    <t>Global Hawk</t>
  </si>
  <si>
    <t>H Earl</t>
  </si>
  <si>
    <t>Thursday, 9 September 2010</t>
  </si>
  <si>
    <t xml:space="preserve"> if tasked by NHC it will a broader large scale synoptic</t>
  </si>
  <si>
    <t>Ferry to STX</t>
  </si>
  <si>
    <t>PGI-44</t>
  </si>
  <si>
    <t>MSL</t>
  </si>
  <si>
    <t>Night</t>
  </si>
  <si>
    <t>Ferry Flight - 43</t>
  </si>
  <si>
    <t>Ferry to St. Croix</t>
  </si>
  <si>
    <t>St. Croix -&gt; St. Croix</t>
  </si>
  <si>
    <t>Hard Down</t>
  </si>
  <si>
    <t>06Z fix</t>
  </si>
  <si>
    <t>T/O 01Z  Igor</t>
  </si>
  <si>
    <t>T/O tbd Igor</t>
  </si>
  <si>
    <t>T/O tbd  Igor</t>
  </si>
  <si>
    <t>Friday, 24 September 2010</t>
  </si>
  <si>
    <t>24 September 2010 UTC UTC</t>
  </si>
  <si>
    <t>25 September 2010 UTC</t>
  </si>
  <si>
    <t>Deploy to Barbados</t>
  </si>
  <si>
    <t>7 September 2010 UTC</t>
  </si>
  <si>
    <t>Tuesday</t>
  </si>
  <si>
    <t>Wednesday, 8 September 2010</t>
  </si>
  <si>
    <t>8 September 2010 UTC</t>
  </si>
  <si>
    <t>Wednesday</t>
  </si>
  <si>
    <t>NOAA 42</t>
  </si>
  <si>
    <t>cancelled- down for repairs</t>
  </si>
  <si>
    <t>Tuesday</t>
  </si>
  <si>
    <t>20 August 2010 UTC</t>
  </si>
  <si>
    <t>Hard Down Day</t>
  </si>
  <si>
    <t>Teal 71</t>
  </si>
  <si>
    <t>6Z fix</t>
  </si>
  <si>
    <t>12Z fix</t>
  </si>
  <si>
    <t>T/O 0245Z BIX--BiX</t>
  </si>
  <si>
    <t>UTC</t>
  </si>
  <si>
    <t>Sunlight</t>
  </si>
  <si>
    <t>Flt Hrs Remaining</t>
  </si>
  <si>
    <t>17 September 2010 UTC</t>
  </si>
  <si>
    <t>H Earl</t>
  </si>
  <si>
    <t xml:space="preserve">PGI25L / Shakedown </t>
  </si>
  <si>
    <t>~10-12K ft</t>
  </si>
  <si>
    <t>IFEX</t>
  </si>
  <si>
    <t>DC-8</t>
  </si>
  <si>
    <t>~35-39K ft</t>
  </si>
  <si>
    <t>P3 42  &amp; 43</t>
  </si>
  <si>
    <t>P3 42 &amp; 43</t>
  </si>
  <si>
    <t>NOAA 42</t>
  </si>
  <si>
    <t>Gulf disturbance 7.25hr</t>
  </si>
  <si>
    <t>Flight level 10K ft</t>
  </si>
  <si>
    <t>C130J</t>
  </si>
  <si>
    <t>GRIP-IFEX-PREDICT All Aircraft Flight Schedule</t>
  </si>
  <si>
    <t>Range Flight</t>
  </si>
  <si>
    <t>tbd</t>
  </si>
  <si>
    <t>Flt Hrs Remaining</t>
  </si>
  <si>
    <t>No Fly Day</t>
  </si>
  <si>
    <t>T/O @ 0900Z and 1715Z Landing</t>
  </si>
  <si>
    <t>PGI-30</t>
  </si>
  <si>
    <t>Monday, 23 August 2010</t>
  </si>
  <si>
    <t>T/O @ 13Z (6a local)</t>
  </si>
  <si>
    <t>Transit to FLL 4.7h</t>
  </si>
  <si>
    <t>T/O 1315Z</t>
  </si>
  <si>
    <t>T/O 1530Z NOAA 42 butterfly pattern</t>
  </si>
  <si>
    <t>No Fly Day</t>
  </si>
  <si>
    <t>for 18Z fix</t>
  </si>
  <si>
    <t>G-V</t>
  </si>
  <si>
    <t>Saturday, 21 August 2010</t>
  </si>
  <si>
    <t>~43K ft</t>
  </si>
  <si>
    <t>~52-60K ft</t>
  </si>
  <si>
    <t>~10-12K ft</t>
  </si>
  <si>
    <t>cancelled</t>
  </si>
  <si>
    <t>No flight scheduled</t>
  </si>
  <si>
    <t>No flight scheduled</t>
  </si>
  <si>
    <t>cancelled - cracked windshield</t>
  </si>
  <si>
    <t>T/O 14Z</t>
  </si>
  <si>
    <t>Monday, 30 August 2010</t>
  </si>
  <si>
    <t xml:space="preserve">No flight scheduled </t>
  </si>
  <si>
    <t>Saturday, 4 September 2010</t>
  </si>
  <si>
    <t>Thursday, 19 August 2010</t>
  </si>
  <si>
    <t>Coincide with CALIPSO @ 17Z</t>
  </si>
  <si>
    <t>STX --&gt; STX</t>
  </si>
  <si>
    <t>Transit to DFRC - End of DC-8 participation in GRIP</t>
  </si>
  <si>
    <t xml:space="preserve">T/O 14Z </t>
  </si>
  <si>
    <t>PGI-46</t>
  </si>
  <si>
    <t>FLL --&gt; STX</t>
  </si>
  <si>
    <t>PGI-46</t>
  </si>
  <si>
    <t>No flight scheduled</t>
  </si>
  <si>
    <t>Global Hawk</t>
  </si>
  <si>
    <t>No flight scheduled - concentrating on getting droposondes ready</t>
  </si>
  <si>
    <t>Tuesday, 28 September 2010</t>
  </si>
  <si>
    <t xml:space="preserve">Droposonde vibration test </t>
  </si>
  <si>
    <t>TS Earl</t>
  </si>
  <si>
    <t>NOAA 42</t>
  </si>
  <si>
    <t>No flight scheduled</t>
  </si>
  <si>
    <t>Campaign finished</t>
  </si>
  <si>
    <t>Maintenance Day</t>
  </si>
  <si>
    <t xml:space="preserve">G-IV returning to TPA </t>
  </si>
  <si>
    <t>No Fly Day</t>
  </si>
  <si>
    <t>Saturday, 25 September 2010</t>
  </si>
  <si>
    <t xml:space="preserve">PGI-36/AL97 </t>
  </si>
  <si>
    <t>00Z fix</t>
  </si>
  <si>
    <t>12Z fix</t>
  </si>
  <si>
    <t>Start Flt Hrs Remain</t>
  </si>
  <si>
    <t>26 September 2010 UTC</t>
  </si>
  <si>
    <t>27 September 2010 UTC</t>
  </si>
  <si>
    <t>Monday,27 September 2010</t>
  </si>
  <si>
    <t>Tuesday, 7 September 2010</t>
  </si>
  <si>
    <t>Sunday, 26 September 2010</t>
  </si>
  <si>
    <t>13 August 2010 UTC</t>
  </si>
  <si>
    <t>GRiP science operations complete</t>
  </si>
  <si>
    <t>TPA --&gt; TPA</t>
  </si>
  <si>
    <t>Gulf Ocean Survey Mission</t>
  </si>
  <si>
    <t>T/O 12Z square spiral</t>
  </si>
  <si>
    <t>T/O 16Z for 26hr flight</t>
  </si>
  <si>
    <t>AL95</t>
  </si>
  <si>
    <t>PGI-44 / AL92</t>
  </si>
  <si>
    <t xml:space="preserve">Flight into H. Frank in the EPac - square spiral </t>
  </si>
  <si>
    <t>~52-60K ft</t>
  </si>
  <si>
    <t>G-V</t>
  </si>
  <si>
    <t xml:space="preserve"> </t>
  </si>
  <si>
    <t>~43K ft</t>
  </si>
  <si>
    <t xml:space="preserve">T/O 12Z  </t>
  </si>
  <si>
    <t xml:space="preserve">T/O 12Z  </t>
  </si>
  <si>
    <t>GRIP</t>
  </si>
  <si>
    <t>PREDICT</t>
  </si>
  <si>
    <t>Friday, 20 August 2010</t>
  </si>
  <si>
    <t>Three C130J ferrying from STX to BIX</t>
  </si>
  <si>
    <t>No flight scheduled</t>
  </si>
  <si>
    <t>No flights scheduled</t>
  </si>
  <si>
    <t>NOAA 43 - No Fly Day</t>
  </si>
  <si>
    <t>Teal 70</t>
  </si>
  <si>
    <t>T/O 15Z BIX--&gt;BIX</t>
  </si>
  <si>
    <t>18Z fix</t>
  </si>
  <si>
    <t>Deploy to Barbados</t>
  </si>
  <si>
    <t>PGI-48  13N, 58W</t>
  </si>
  <si>
    <t>Pack and ship HIRAD to MSFC</t>
  </si>
  <si>
    <t>No flight scheduled  - IFEX continues next week</t>
  </si>
  <si>
    <t>No flight scheduled - 53rd WxRecon continue as needed</t>
  </si>
  <si>
    <t>NOAA 43</t>
  </si>
  <si>
    <t>Media Day FLL</t>
  </si>
  <si>
    <t>Deploy to TPA MacDill</t>
  </si>
  <si>
    <t>Flight 12</t>
  </si>
  <si>
    <t xml:space="preserve">Fit 10 </t>
  </si>
  <si>
    <t>Flt 11</t>
  </si>
  <si>
    <t>T/O 11Z</t>
  </si>
  <si>
    <t>NOAA 42 TPA--&gt;STX</t>
  </si>
  <si>
    <t>PGI-44</t>
  </si>
  <si>
    <t>T/O 1130Z -25hr mission</t>
  </si>
  <si>
    <t>5 - 6hr on station</t>
  </si>
  <si>
    <t>PGI-38</t>
  </si>
  <si>
    <t>T/O 12Z</t>
  </si>
  <si>
    <t>Wednesday</t>
  </si>
  <si>
    <t>Thursday</t>
  </si>
  <si>
    <t>TS Earl</t>
  </si>
  <si>
    <t>PGI-44 / TS Karl</t>
  </si>
  <si>
    <t>T/O STX --&gt; FLL</t>
  </si>
  <si>
    <t>18Z fix</t>
  </si>
  <si>
    <t>No flight scheduled</t>
  </si>
  <si>
    <t>T/O 0830Z</t>
  </si>
  <si>
    <t>Teal 70</t>
  </si>
  <si>
    <t>T/O 1945Z</t>
  </si>
  <si>
    <t>00Z fix</t>
  </si>
  <si>
    <t>Teal 71</t>
  </si>
  <si>
    <t>PGI-50 /TS Nicole</t>
  </si>
  <si>
    <t xml:space="preserve">00Z fix </t>
  </si>
  <si>
    <t>03Z</t>
  </si>
  <si>
    <t>T/O 0630Z Teal 72</t>
  </si>
  <si>
    <t>09Z fix</t>
  </si>
  <si>
    <t>T/O 04Z  JSC --&gt;JSC</t>
  </si>
  <si>
    <t>Start Flt Hrs Remain</t>
  </si>
  <si>
    <t>No flights scheduled</t>
  </si>
  <si>
    <t>IFEX</t>
  </si>
  <si>
    <t>Global Hawk</t>
  </si>
  <si>
    <t>n/a</t>
  </si>
  <si>
    <t>29 August 2010 UTC</t>
  </si>
  <si>
    <t>22 September 2010 UTC</t>
  </si>
  <si>
    <t>Monday, 20 September 2010</t>
  </si>
  <si>
    <t>C130J</t>
  </si>
  <si>
    <t>No fly day</t>
  </si>
  <si>
    <t>T/O 1330Z Igor</t>
  </si>
  <si>
    <t>Teal 70</t>
  </si>
  <si>
    <t>18Z fix</t>
  </si>
  <si>
    <t xml:space="preserve">Teal 71 </t>
  </si>
  <si>
    <t xml:space="preserve">PGI-50/TD16 </t>
  </si>
  <si>
    <t>T/O 1530Z Teal 70</t>
  </si>
  <si>
    <t xml:space="preserve">T/O 0315Z Teal 71 </t>
  </si>
  <si>
    <t>TD16</t>
  </si>
  <si>
    <t>TD16</t>
  </si>
  <si>
    <t>06Zfix</t>
  </si>
  <si>
    <t>12Zfix</t>
  </si>
  <si>
    <t>21Z fix</t>
  </si>
  <si>
    <t>Sunday, 22 August 2010</t>
  </si>
  <si>
    <t>No flights scheduled</t>
  </si>
  <si>
    <t>Flt 9</t>
  </si>
  <si>
    <t>NOAA 42 Barbados-TPA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</si>
</sst>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5"/>
      <name val="Verdana"/>
      <family val="0"/>
    </font>
    <font>
      <sz val="14"/>
      <name val="Verdana"/>
      <family val="0"/>
    </font>
    <font>
      <b/>
      <sz val="14"/>
      <name val="Verdana"/>
      <family val="0"/>
    </font>
    <font>
      <b/>
      <sz val="9"/>
      <name val="Arial"/>
      <family val="0"/>
    </font>
    <font>
      <b/>
      <sz val="9"/>
      <name val="Verdana"/>
      <family val="0"/>
    </font>
    <font>
      <sz val="11"/>
      <name val="Calibri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3" xfId="0" applyFont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7" borderId="0" xfId="0" applyFill="1" applyAlignment="1">
      <alignment/>
    </xf>
    <xf numFmtId="0" fontId="8" fillId="0" borderId="0" xfId="0" applyFont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 horizontal="center"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0" fillId="0" borderId="0" xfId="0" applyFont="1" applyAlignment="1">
      <alignment horizontal="left"/>
    </xf>
    <xf numFmtId="0" fontId="0" fillId="12" borderId="0" xfId="0" applyFill="1" applyBorder="1" applyAlignment="1">
      <alignment/>
    </xf>
    <xf numFmtId="0" fontId="4" fillId="13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14" borderId="0" xfId="0" applyFill="1" applyAlignment="1">
      <alignment/>
    </xf>
    <xf numFmtId="0" fontId="0" fillId="15" borderId="0" xfId="0" applyFill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0" fillId="4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4" borderId="5" xfId="0" applyFill="1" applyBorder="1" applyAlignment="1">
      <alignment/>
    </xf>
    <xf numFmtId="0" fontId="0" fillId="0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16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9" borderId="4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11" borderId="4" xfId="0" applyFill="1" applyBorder="1" applyAlignment="1">
      <alignment/>
    </xf>
    <xf numFmtId="0" fontId="0" fillId="11" borderId="5" xfId="0" applyFill="1" applyBorder="1" applyAlignment="1">
      <alignment/>
    </xf>
    <xf numFmtId="0" fontId="0" fillId="11" borderId="6" xfId="0" applyFill="1" applyBorder="1" applyAlignment="1">
      <alignment/>
    </xf>
    <xf numFmtId="0" fontId="0" fillId="4" borderId="6" xfId="0" applyFill="1" applyBorder="1" applyAlignment="1">
      <alignment/>
    </xf>
    <xf numFmtId="0" fontId="0" fillId="15" borderId="4" xfId="0" applyFill="1" applyBorder="1" applyAlignment="1">
      <alignment/>
    </xf>
    <xf numFmtId="0" fontId="0" fillId="15" borderId="5" xfId="0" applyFill="1" applyBorder="1" applyAlignment="1">
      <alignment/>
    </xf>
    <xf numFmtId="0" fontId="0" fillId="14" borderId="5" xfId="0" applyFill="1" applyBorder="1" applyAlignment="1">
      <alignment/>
    </xf>
    <xf numFmtId="0" fontId="0" fillId="15" borderId="6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2" borderId="5" xfId="0" applyFill="1" applyBorder="1" applyAlignment="1">
      <alignment/>
    </xf>
    <xf numFmtId="0" fontId="0" fillId="16" borderId="6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8" borderId="4" xfId="0" applyFill="1" applyBorder="1" applyAlignment="1">
      <alignment/>
    </xf>
    <xf numFmtId="0" fontId="0" fillId="8" borderId="5" xfId="0" applyFill="1" applyBorder="1" applyAlignment="1">
      <alignment/>
    </xf>
    <xf numFmtId="0" fontId="0" fillId="8" borderId="6" xfId="0" applyFill="1" applyBorder="1" applyAlignment="1">
      <alignment/>
    </xf>
    <xf numFmtId="0" fontId="4" fillId="13" borderId="4" xfId="0" applyFont="1" applyFill="1" applyBorder="1" applyAlignment="1">
      <alignment horizontal="center"/>
    </xf>
    <xf numFmtId="0" fontId="4" fillId="13" borderId="5" xfId="0" applyFont="1" applyFill="1" applyBorder="1" applyAlignment="1">
      <alignment horizontal="center"/>
    </xf>
    <xf numFmtId="0" fontId="4" fillId="13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17" borderId="0" xfId="0" applyFill="1" applyAlignment="1">
      <alignment horizontal="left"/>
    </xf>
    <xf numFmtId="0" fontId="0" fillId="0" borderId="7" xfId="0" applyBorder="1" applyAlignment="1">
      <alignment/>
    </xf>
    <xf numFmtId="0" fontId="0" fillId="12" borderId="4" xfId="0" applyFill="1" applyBorder="1" applyAlignment="1">
      <alignment/>
    </xf>
    <xf numFmtId="0" fontId="0" fillId="12" borderId="5" xfId="0" applyFill="1" applyBorder="1" applyAlignment="1">
      <alignment/>
    </xf>
    <xf numFmtId="0" fontId="0" fillId="12" borderId="6" xfId="0" applyFill="1" applyBorder="1" applyAlignment="1">
      <alignment/>
    </xf>
    <xf numFmtId="165" fontId="0" fillId="0" borderId="0" xfId="0" applyNumberFormat="1" applyAlignment="1">
      <alignment/>
    </xf>
    <xf numFmtId="165" fontId="8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0" fillId="16" borderId="0" xfId="0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/>
    </xf>
    <xf numFmtId="0" fontId="0" fillId="0" borderId="5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8" borderId="8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4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18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5" borderId="0" xfId="0" applyFont="1" applyFill="1" applyAlignment="1">
      <alignment horizontal="center"/>
    </xf>
    <xf numFmtId="0" fontId="7" fillId="0" borderId="0" xfId="0" applyFont="1" applyAlignment="1">
      <alignment/>
    </xf>
    <xf numFmtId="0" fontId="0" fillId="15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0" fillId="0" borderId="0" xfId="0" applyAlignment="1">
      <alignment/>
    </xf>
    <xf numFmtId="0" fontId="0" fillId="15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17" borderId="0" xfId="0" applyFont="1" applyFill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9</xdr:row>
      <xdr:rowOff>9525</xdr:rowOff>
    </xdr:from>
    <xdr:to>
      <xdr:col>4</xdr:col>
      <xdr:colOff>209550</xdr:colOff>
      <xdr:row>11</xdr:row>
      <xdr:rowOff>0</xdr:rowOff>
    </xdr:to>
    <xdr:pic>
      <xdr:nvPicPr>
        <xdr:cNvPr id="1" name="Picture 8" descr="gh-lg-orange_t-smal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600200"/>
          <a:ext cx="276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12</xdr:row>
      <xdr:rowOff>152400</xdr:rowOff>
    </xdr:from>
    <xdr:to>
      <xdr:col>4</xdr:col>
      <xdr:colOff>209550</xdr:colOff>
      <xdr:row>15</xdr:row>
      <xdr:rowOff>0</xdr:rowOff>
    </xdr:to>
    <xdr:pic>
      <xdr:nvPicPr>
        <xdr:cNvPr id="2" name="Picture 9" descr="wb57-lg-purple_t-smal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2228850"/>
          <a:ext cx="285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16</xdr:row>
      <xdr:rowOff>152400</xdr:rowOff>
    </xdr:from>
    <xdr:to>
      <xdr:col>4</xdr:col>
      <xdr:colOff>209550</xdr:colOff>
      <xdr:row>19</xdr:row>
      <xdr:rowOff>0</xdr:rowOff>
    </xdr:to>
    <xdr:pic>
      <xdr:nvPicPr>
        <xdr:cNvPr id="3" name="Picture 10" descr="g-v-lg-red_t-smal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2975" y="2876550"/>
          <a:ext cx="285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20</xdr:row>
      <xdr:rowOff>152400</xdr:rowOff>
    </xdr:from>
    <xdr:to>
      <xdr:col>4</xdr:col>
      <xdr:colOff>209550</xdr:colOff>
      <xdr:row>22</xdr:row>
      <xdr:rowOff>123825</xdr:rowOff>
    </xdr:to>
    <xdr:pic>
      <xdr:nvPicPr>
        <xdr:cNvPr id="4" name="Picture 11" descr="g-iv-lg-yellow_t-small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2025" y="3524250"/>
          <a:ext cx="266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24</xdr:row>
      <xdr:rowOff>114300</xdr:rowOff>
    </xdr:from>
    <xdr:to>
      <xdr:col>4</xdr:col>
      <xdr:colOff>209550</xdr:colOff>
      <xdr:row>26</xdr:row>
      <xdr:rowOff>114300</xdr:rowOff>
    </xdr:to>
    <xdr:pic>
      <xdr:nvPicPr>
        <xdr:cNvPr id="5" name="Picture 12" descr="dc8-lg-green_t-small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0" y="4133850"/>
          <a:ext cx="276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28</xdr:row>
      <xdr:rowOff>123825</xdr:rowOff>
    </xdr:from>
    <xdr:to>
      <xdr:col>4</xdr:col>
      <xdr:colOff>209550</xdr:colOff>
      <xdr:row>30</xdr:row>
      <xdr:rowOff>123825</xdr:rowOff>
    </xdr:to>
    <xdr:pic>
      <xdr:nvPicPr>
        <xdr:cNvPr id="6" name="Picture 13" descr="p3-blue_t-small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0" y="4791075"/>
          <a:ext cx="276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32</xdr:row>
      <xdr:rowOff>114300</xdr:rowOff>
    </xdr:from>
    <xdr:to>
      <xdr:col>4</xdr:col>
      <xdr:colOff>209550</xdr:colOff>
      <xdr:row>34</xdr:row>
      <xdr:rowOff>114300</xdr:rowOff>
    </xdr:to>
    <xdr:pic>
      <xdr:nvPicPr>
        <xdr:cNvPr id="7" name="Picture 14" descr="c130j-lg-teal_t-small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0" y="5429250"/>
          <a:ext cx="276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9</xdr:row>
      <xdr:rowOff>0</xdr:rowOff>
    </xdr:from>
    <xdr:to>
      <xdr:col>4</xdr:col>
      <xdr:colOff>209550</xdr:colOff>
      <xdr:row>10</xdr:row>
      <xdr:rowOff>152400</xdr:rowOff>
    </xdr:to>
    <xdr:pic>
      <xdr:nvPicPr>
        <xdr:cNvPr id="1" name="Picture 1" descr="gh-lg-orange_t-smal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409700"/>
          <a:ext cx="276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12</xdr:row>
      <xdr:rowOff>152400</xdr:rowOff>
    </xdr:from>
    <xdr:to>
      <xdr:col>5</xdr:col>
      <xdr:colOff>0</xdr:colOff>
      <xdr:row>15</xdr:row>
      <xdr:rowOff>0</xdr:rowOff>
    </xdr:to>
    <xdr:pic>
      <xdr:nvPicPr>
        <xdr:cNvPr id="2" name="Picture 2" descr="wb57-lg-purple_t-smal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2047875"/>
          <a:ext cx="285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17</xdr:row>
      <xdr:rowOff>0</xdr:rowOff>
    </xdr:from>
    <xdr:to>
      <xdr:col>5</xdr:col>
      <xdr:colOff>0</xdr:colOff>
      <xdr:row>19</xdr:row>
      <xdr:rowOff>9525</xdr:rowOff>
    </xdr:to>
    <xdr:pic>
      <xdr:nvPicPr>
        <xdr:cNvPr id="3" name="Picture 3" descr="g-v-lg-red_t-smal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2705100"/>
          <a:ext cx="285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21</xdr:row>
      <xdr:rowOff>0</xdr:rowOff>
    </xdr:from>
    <xdr:to>
      <xdr:col>5</xdr:col>
      <xdr:colOff>0</xdr:colOff>
      <xdr:row>22</xdr:row>
      <xdr:rowOff>152400</xdr:rowOff>
    </xdr:to>
    <xdr:pic>
      <xdr:nvPicPr>
        <xdr:cNvPr id="4" name="Picture 4" descr="g-iv-lg-yellow_t-small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2025" y="3352800"/>
          <a:ext cx="276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24</xdr:row>
      <xdr:rowOff>133350</xdr:rowOff>
    </xdr:from>
    <xdr:to>
      <xdr:col>5</xdr:col>
      <xdr:colOff>0</xdr:colOff>
      <xdr:row>26</xdr:row>
      <xdr:rowOff>133350</xdr:rowOff>
    </xdr:to>
    <xdr:pic>
      <xdr:nvPicPr>
        <xdr:cNvPr id="5" name="Picture 5" descr="dc8-lg-green_t-small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0" y="3971925"/>
          <a:ext cx="285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29</xdr:row>
      <xdr:rowOff>0</xdr:rowOff>
    </xdr:from>
    <xdr:to>
      <xdr:col>5</xdr:col>
      <xdr:colOff>0</xdr:colOff>
      <xdr:row>31</xdr:row>
      <xdr:rowOff>0</xdr:rowOff>
    </xdr:to>
    <xdr:pic>
      <xdr:nvPicPr>
        <xdr:cNvPr id="6" name="Picture 6" descr="p3-blue_t-small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0" y="4648200"/>
          <a:ext cx="285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33</xdr:row>
      <xdr:rowOff>0</xdr:rowOff>
    </xdr:from>
    <xdr:to>
      <xdr:col>5</xdr:col>
      <xdr:colOff>0</xdr:colOff>
      <xdr:row>35</xdr:row>
      <xdr:rowOff>0</xdr:rowOff>
    </xdr:to>
    <xdr:pic>
      <xdr:nvPicPr>
        <xdr:cNvPr id="7" name="Picture 7" descr="c130j-lg-teal_t-small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0" y="5295900"/>
          <a:ext cx="285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179</xdr:col>
      <xdr:colOff>66675</xdr:colOff>
      <xdr:row>33</xdr:row>
      <xdr:rowOff>0</xdr:rowOff>
    </xdr:from>
    <xdr:to>
      <xdr:col>180</xdr:col>
      <xdr:colOff>161925</xdr:colOff>
      <xdr:row>35</xdr:row>
      <xdr:rowOff>0</xdr:rowOff>
    </xdr:to>
    <xdr:pic>
      <xdr:nvPicPr>
        <xdr:cNvPr id="8" name="Picture 8" descr="c130j-lg-teal_t-small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194375" y="5295900"/>
          <a:ext cx="266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179</xdr:col>
      <xdr:colOff>66675</xdr:colOff>
      <xdr:row>29</xdr:row>
      <xdr:rowOff>0</xdr:rowOff>
    </xdr:from>
    <xdr:to>
      <xdr:col>180</xdr:col>
      <xdr:colOff>161925</xdr:colOff>
      <xdr:row>31</xdr:row>
      <xdr:rowOff>0</xdr:rowOff>
    </xdr:to>
    <xdr:pic>
      <xdr:nvPicPr>
        <xdr:cNvPr id="9" name="Picture 9" descr="p3-blue_t-small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194375" y="4648200"/>
          <a:ext cx="266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179</xdr:col>
      <xdr:colOff>66675</xdr:colOff>
      <xdr:row>25</xdr:row>
      <xdr:rowOff>0</xdr:rowOff>
    </xdr:from>
    <xdr:to>
      <xdr:col>181</xdr:col>
      <xdr:colOff>0</xdr:colOff>
      <xdr:row>27</xdr:row>
      <xdr:rowOff>0</xdr:rowOff>
    </xdr:to>
    <xdr:pic>
      <xdr:nvPicPr>
        <xdr:cNvPr id="10" name="Picture 10" descr="dc8-lg-green_t-small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194375" y="4000500"/>
          <a:ext cx="276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179</xdr:col>
      <xdr:colOff>76200</xdr:colOff>
      <xdr:row>21</xdr:row>
      <xdr:rowOff>0</xdr:rowOff>
    </xdr:from>
    <xdr:to>
      <xdr:col>181</xdr:col>
      <xdr:colOff>0</xdr:colOff>
      <xdr:row>22</xdr:row>
      <xdr:rowOff>152400</xdr:rowOff>
    </xdr:to>
    <xdr:pic>
      <xdr:nvPicPr>
        <xdr:cNvPr id="11" name="Picture 11" descr="g-iv-lg-yellow_t-small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203900" y="3352800"/>
          <a:ext cx="266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179</xdr:col>
      <xdr:colOff>66675</xdr:colOff>
      <xdr:row>17</xdr:row>
      <xdr:rowOff>0</xdr:rowOff>
    </xdr:from>
    <xdr:to>
      <xdr:col>181</xdr:col>
      <xdr:colOff>0</xdr:colOff>
      <xdr:row>19</xdr:row>
      <xdr:rowOff>9525</xdr:rowOff>
    </xdr:to>
    <xdr:pic>
      <xdr:nvPicPr>
        <xdr:cNvPr id="12" name="Picture 12" descr="g-v-lg-red_t-smal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194375" y="2705100"/>
          <a:ext cx="276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179</xdr:col>
      <xdr:colOff>57150</xdr:colOff>
      <xdr:row>13</xdr:row>
      <xdr:rowOff>0</xdr:rowOff>
    </xdr:from>
    <xdr:to>
      <xdr:col>180</xdr:col>
      <xdr:colOff>161925</xdr:colOff>
      <xdr:row>15</xdr:row>
      <xdr:rowOff>9525</xdr:rowOff>
    </xdr:to>
    <xdr:pic>
      <xdr:nvPicPr>
        <xdr:cNvPr id="13" name="Picture 13" descr="wb57-lg-purple_t-smal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84850" y="2057400"/>
          <a:ext cx="276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179</xdr:col>
      <xdr:colOff>85725</xdr:colOff>
      <xdr:row>9</xdr:row>
      <xdr:rowOff>0</xdr:rowOff>
    </xdr:from>
    <xdr:to>
      <xdr:col>181</xdr:col>
      <xdr:colOff>9525</xdr:colOff>
      <xdr:row>10</xdr:row>
      <xdr:rowOff>152400</xdr:rowOff>
    </xdr:to>
    <xdr:pic>
      <xdr:nvPicPr>
        <xdr:cNvPr id="14" name="Picture 14" descr="gh-lg-orange_t-smal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13425" y="1409700"/>
          <a:ext cx="266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9</xdr:row>
      <xdr:rowOff>0</xdr:rowOff>
    </xdr:from>
    <xdr:to>
      <xdr:col>4</xdr:col>
      <xdr:colOff>209550</xdr:colOff>
      <xdr:row>10</xdr:row>
      <xdr:rowOff>152400</xdr:rowOff>
    </xdr:to>
    <xdr:pic>
      <xdr:nvPicPr>
        <xdr:cNvPr id="1" name="Picture 1" descr="gh-lg-orange_t-smal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409700"/>
          <a:ext cx="276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12</xdr:row>
      <xdr:rowOff>152400</xdr:rowOff>
    </xdr:from>
    <xdr:to>
      <xdr:col>5</xdr:col>
      <xdr:colOff>0</xdr:colOff>
      <xdr:row>15</xdr:row>
      <xdr:rowOff>0</xdr:rowOff>
    </xdr:to>
    <xdr:pic>
      <xdr:nvPicPr>
        <xdr:cNvPr id="2" name="Picture 2" descr="wb57-lg-purple_t-smal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2047875"/>
          <a:ext cx="285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17</xdr:row>
      <xdr:rowOff>0</xdr:rowOff>
    </xdr:from>
    <xdr:to>
      <xdr:col>5</xdr:col>
      <xdr:colOff>0</xdr:colOff>
      <xdr:row>19</xdr:row>
      <xdr:rowOff>9525</xdr:rowOff>
    </xdr:to>
    <xdr:pic>
      <xdr:nvPicPr>
        <xdr:cNvPr id="3" name="Picture 3" descr="g-v-lg-red_t-smal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2705100"/>
          <a:ext cx="285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21</xdr:row>
      <xdr:rowOff>0</xdr:rowOff>
    </xdr:from>
    <xdr:to>
      <xdr:col>5</xdr:col>
      <xdr:colOff>0</xdr:colOff>
      <xdr:row>22</xdr:row>
      <xdr:rowOff>152400</xdr:rowOff>
    </xdr:to>
    <xdr:pic>
      <xdr:nvPicPr>
        <xdr:cNvPr id="4" name="Picture 4" descr="g-iv-lg-yellow_t-small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2025" y="3352800"/>
          <a:ext cx="276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24</xdr:row>
      <xdr:rowOff>133350</xdr:rowOff>
    </xdr:from>
    <xdr:to>
      <xdr:col>5</xdr:col>
      <xdr:colOff>0</xdr:colOff>
      <xdr:row>26</xdr:row>
      <xdr:rowOff>133350</xdr:rowOff>
    </xdr:to>
    <xdr:pic>
      <xdr:nvPicPr>
        <xdr:cNvPr id="5" name="Picture 5" descr="dc8-lg-green_t-small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0" y="3971925"/>
          <a:ext cx="285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29</xdr:row>
      <xdr:rowOff>0</xdr:rowOff>
    </xdr:from>
    <xdr:to>
      <xdr:col>5</xdr:col>
      <xdr:colOff>0</xdr:colOff>
      <xdr:row>31</xdr:row>
      <xdr:rowOff>0</xdr:rowOff>
    </xdr:to>
    <xdr:pic>
      <xdr:nvPicPr>
        <xdr:cNvPr id="6" name="Picture 6" descr="p3-blue_t-small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0" y="4657725"/>
          <a:ext cx="285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33</xdr:row>
      <xdr:rowOff>0</xdr:rowOff>
    </xdr:from>
    <xdr:to>
      <xdr:col>5</xdr:col>
      <xdr:colOff>0</xdr:colOff>
      <xdr:row>35</xdr:row>
      <xdr:rowOff>0</xdr:rowOff>
    </xdr:to>
    <xdr:pic>
      <xdr:nvPicPr>
        <xdr:cNvPr id="7" name="Picture 7" descr="c130j-lg-teal_t-small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0" y="5305425"/>
          <a:ext cx="285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213</xdr:col>
      <xdr:colOff>66675</xdr:colOff>
      <xdr:row>33</xdr:row>
      <xdr:rowOff>0</xdr:rowOff>
    </xdr:from>
    <xdr:to>
      <xdr:col>214</xdr:col>
      <xdr:colOff>161925</xdr:colOff>
      <xdr:row>35</xdr:row>
      <xdr:rowOff>0</xdr:rowOff>
    </xdr:to>
    <xdr:pic>
      <xdr:nvPicPr>
        <xdr:cNvPr id="8" name="Picture 8" descr="c130j-lg-teal_t-small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023675" y="5305425"/>
          <a:ext cx="266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213</xdr:col>
      <xdr:colOff>66675</xdr:colOff>
      <xdr:row>29</xdr:row>
      <xdr:rowOff>0</xdr:rowOff>
    </xdr:from>
    <xdr:to>
      <xdr:col>214</xdr:col>
      <xdr:colOff>161925</xdr:colOff>
      <xdr:row>31</xdr:row>
      <xdr:rowOff>0</xdr:rowOff>
    </xdr:to>
    <xdr:pic>
      <xdr:nvPicPr>
        <xdr:cNvPr id="9" name="Picture 9" descr="p3-blue_t-small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023675" y="4657725"/>
          <a:ext cx="266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213</xdr:col>
      <xdr:colOff>66675</xdr:colOff>
      <xdr:row>25</xdr:row>
      <xdr:rowOff>0</xdr:rowOff>
    </xdr:from>
    <xdr:to>
      <xdr:col>215</xdr:col>
      <xdr:colOff>0</xdr:colOff>
      <xdr:row>27</xdr:row>
      <xdr:rowOff>0</xdr:rowOff>
    </xdr:to>
    <xdr:pic>
      <xdr:nvPicPr>
        <xdr:cNvPr id="10" name="Picture 10" descr="dc8-lg-green_t-small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023675" y="4000500"/>
          <a:ext cx="276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213</xdr:col>
      <xdr:colOff>76200</xdr:colOff>
      <xdr:row>21</xdr:row>
      <xdr:rowOff>0</xdr:rowOff>
    </xdr:from>
    <xdr:to>
      <xdr:col>215</xdr:col>
      <xdr:colOff>0</xdr:colOff>
      <xdr:row>22</xdr:row>
      <xdr:rowOff>152400</xdr:rowOff>
    </xdr:to>
    <xdr:pic>
      <xdr:nvPicPr>
        <xdr:cNvPr id="11" name="Picture 11" descr="g-iv-lg-yellow_t-small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033200" y="3352800"/>
          <a:ext cx="266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213</xdr:col>
      <xdr:colOff>66675</xdr:colOff>
      <xdr:row>17</xdr:row>
      <xdr:rowOff>0</xdr:rowOff>
    </xdr:from>
    <xdr:to>
      <xdr:col>215</xdr:col>
      <xdr:colOff>0</xdr:colOff>
      <xdr:row>19</xdr:row>
      <xdr:rowOff>9525</xdr:rowOff>
    </xdr:to>
    <xdr:pic>
      <xdr:nvPicPr>
        <xdr:cNvPr id="12" name="Picture 12" descr="g-v-lg-red_t-smal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023675" y="2705100"/>
          <a:ext cx="276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213</xdr:col>
      <xdr:colOff>57150</xdr:colOff>
      <xdr:row>13</xdr:row>
      <xdr:rowOff>0</xdr:rowOff>
    </xdr:from>
    <xdr:to>
      <xdr:col>214</xdr:col>
      <xdr:colOff>161925</xdr:colOff>
      <xdr:row>15</xdr:row>
      <xdr:rowOff>9525</xdr:rowOff>
    </xdr:to>
    <xdr:pic>
      <xdr:nvPicPr>
        <xdr:cNvPr id="13" name="Picture 13" descr="wb57-lg-purple_t-smal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14150" y="2057400"/>
          <a:ext cx="276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213</xdr:col>
      <xdr:colOff>85725</xdr:colOff>
      <xdr:row>9</xdr:row>
      <xdr:rowOff>0</xdr:rowOff>
    </xdr:from>
    <xdr:to>
      <xdr:col>215</xdr:col>
      <xdr:colOff>9525</xdr:colOff>
      <xdr:row>10</xdr:row>
      <xdr:rowOff>152400</xdr:rowOff>
    </xdr:to>
    <xdr:pic>
      <xdr:nvPicPr>
        <xdr:cNvPr id="14" name="Picture 14" descr="gh-lg-orange_t-smal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42725" y="1409700"/>
          <a:ext cx="266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9</xdr:row>
      <xdr:rowOff>0</xdr:rowOff>
    </xdr:from>
    <xdr:to>
      <xdr:col>4</xdr:col>
      <xdr:colOff>209550</xdr:colOff>
      <xdr:row>10</xdr:row>
      <xdr:rowOff>152400</xdr:rowOff>
    </xdr:to>
    <xdr:pic>
      <xdr:nvPicPr>
        <xdr:cNvPr id="1" name="Picture 1" descr="gh-lg-orange_t-smal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409700"/>
          <a:ext cx="276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12</xdr:row>
      <xdr:rowOff>152400</xdr:rowOff>
    </xdr:from>
    <xdr:to>
      <xdr:col>5</xdr:col>
      <xdr:colOff>0</xdr:colOff>
      <xdr:row>15</xdr:row>
      <xdr:rowOff>0</xdr:rowOff>
    </xdr:to>
    <xdr:pic>
      <xdr:nvPicPr>
        <xdr:cNvPr id="2" name="Picture 2" descr="wb57-lg-purple_t-smal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2047875"/>
          <a:ext cx="285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17</xdr:row>
      <xdr:rowOff>0</xdr:rowOff>
    </xdr:from>
    <xdr:to>
      <xdr:col>5</xdr:col>
      <xdr:colOff>0</xdr:colOff>
      <xdr:row>19</xdr:row>
      <xdr:rowOff>9525</xdr:rowOff>
    </xdr:to>
    <xdr:pic>
      <xdr:nvPicPr>
        <xdr:cNvPr id="3" name="Picture 3" descr="g-v-lg-red_t-smal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2705100"/>
          <a:ext cx="285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21</xdr:row>
      <xdr:rowOff>0</xdr:rowOff>
    </xdr:from>
    <xdr:to>
      <xdr:col>5</xdr:col>
      <xdr:colOff>0</xdr:colOff>
      <xdr:row>22</xdr:row>
      <xdr:rowOff>152400</xdr:rowOff>
    </xdr:to>
    <xdr:pic>
      <xdr:nvPicPr>
        <xdr:cNvPr id="4" name="Picture 4" descr="g-iv-lg-yellow_t-small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2025" y="3352800"/>
          <a:ext cx="276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24</xdr:row>
      <xdr:rowOff>133350</xdr:rowOff>
    </xdr:from>
    <xdr:to>
      <xdr:col>5</xdr:col>
      <xdr:colOff>0</xdr:colOff>
      <xdr:row>26</xdr:row>
      <xdr:rowOff>133350</xdr:rowOff>
    </xdr:to>
    <xdr:pic>
      <xdr:nvPicPr>
        <xdr:cNvPr id="5" name="Picture 5" descr="dc8-lg-green_t-small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0" y="3971925"/>
          <a:ext cx="285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29</xdr:row>
      <xdr:rowOff>0</xdr:rowOff>
    </xdr:from>
    <xdr:to>
      <xdr:col>5</xdr:col>
      <xdr:colOff>0</xdr:colOff>
      <xdr:row>31</xdr:row>
      <xdr:rowOff>0</xdr:rowOff>
    </xdr:to>
    <xdr:pic>
      <xdr:nvPicPr>
        <xdr:cNvPr id="6" name="Picture 6" descr="p3-blue_t-small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0" y="4648200"/>
          <a:ext cx="285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33</xdr:row>
      <xdr:rowOff>0</xdr:rowOff>
    </xdr:from>
    <xdr:to>
      <xdr:col>5</xdr:col>
      <xdr:colOff>0</xdr:colOff>
      <xdr:row>35</xdr:row>
      <xdr:rowOff>0</xdr:rowOff>
    </xdr:to>
    <xdr:pic>
      <xdr:nvPicPr>
        <xdr:cNvPr id="7" name="Picture 7" descr="c130j-lg-teal_t-small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0" y="5295900"/>
          <a:ext cx="285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179</xdr:col>
      <xdr:colOff>66675</xdr:colOff>
      <xdr:row>33</xdr:row>
      <xdr:rowOff>0</xdr:rowOff>
    </xdr:from>
    <xdr:to>
      <xdr:col>180</xdr:col>
      <xdr:colOff>161925</xdr:colOff>
      <xdr:row>35</xdr:row>
      <xdr:rowOff>0</xdr:rowOff>
    </xdr:to>
    <xdr:pic>
      <xdr:nvPicPr>
        <xdr:cNvPr id="8" name="Picture 8" descr="c130j-lg-teal_t-small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099750" y="5295900"/>
          <a:ext cx="266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179</xdr:col>
      <xdr:colOff>66675</xdr:colOff>
      <xdr:row>29</xdr:row>
      <xdr:rowOff>0</xdr:rowOff>
    </xdr:from>
    <xdr:to>
      <xdr:col>180</xdr:col>
      <xdr:colOff>161925</xdr:colOff>
      <xdr:row>31</xdr:row>
      <xdr:rowOff>0</xdr:rowOff>
    </xdr:to>
    <xdr:pic>
      <xdr:nvPicPr>
        <xdr:cNvPr id="9" name="Picture 9" descr="p3-blue_t-small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099750" y="4648200"/>
          <a:ext cx="266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179</xdr:col>
      <xdr:colOff>66675</xdr:colOff>
      <xdr:row>25</xdr:row>
      <xdr:rowOff>0</xdr:rowOff>
    </xdr:from>
    <xdr:to>
      <xdr:col>181</xdr:col>
      <xdr:colOff>0</xdr:colOff>
      <xdr:row>27</xdr:row>
      <xdr:rowOff>0</xdr:rowOff>
    </xdr:to>
    <xdr:pic>
      <xdr:nvPicPr>
        <xdr:cNvPr id="10" name="Picture 10" descr="dc8-lg-green_t-small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099750" y="4000500"/>
          <a:ext cx="276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179</xdr:col>
      <xdr:colOff>76200</xdr:colOff>
      <xdr:row>21</xdr:row>
      <xdr:rowOff>0</xdr:rowOff>
    </xdr:from>
    <xdr:to>
      <xdr:col>181</xdr:col>
      <xdr:colOff>0</xdr:colOff>
      <xdr:row>22</xdr:row>
      <xdr:rowOff>152400</xdr:rowOff>
    </xdr:to>
    <xdr:pic>
      <xdr:nvPicPr>
        <xdr:cNvPr id="11" name="Picture 11" descr="g-iv-lg-yellow_t-small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09275" y="3352800"/>
          <a:ext cx="266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179</xdr:col>
      <xdr:colOff>66675</xdr:colOff>
      <xdr:row>17</xdr:row>
      <xdr:rowOff>0</xdr:rowOff>
    </xdr:from>
    <xdr:to>
      <xdr:col>181</xdr:col>
      <xdr:colOff>0</xdr:colOff>
      <xdr:row>19</xdr:row>
      <xdr:rowOff>9525</xdr:rowOff>
    </xdr:to>
    <xdr:pic>
      <xdr:nvPicPr>
        <xdr:cNvPr id="12" name="Picture 12" descr="g-v-lg-red_t-smal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99750" y="2705100"/>
          <a:ext cx="276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179</xdr:col>
      <xdr:colOff>57150</xdr:colOff>
      <xdr:row>13</xdr:row>
      <xdr:rowOff>0</xdr:rowOff>
    </xdr:from>
    <xdr:to>
      <xdr:col>180</xdr:col>
      <xdr:colOff>161925</xdr:colOff>
      <xdr:row>15</xdr:row>
      <xdr:rowOff>9525</xdr:rowOff>
    </xdr:to>
    <xdr:pic>
      <xdr:nvPicPr>
        <xdr:cNvPr id="13" name="Picture 13" descr="wb57-lg-purple_t-smal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0225" y="2057400"/>
          <a:ext cx="276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179</xdr:col>
      <xdr:colOff>85725</xdr:colOff>
      <xdr:row>9</xdr:row>
      <xdr:rowOff>0</xdr:rowOff>
    </xdr:from>
    <xdr:to>
      <xdr:col>181</xdr:col>
      <xdr:colOff>9525</xdr:colOff>
      <xdr:row>10</xdr:row>
      <xdr:rowOff>152400</xdr:rowOff>
    </xdr:to>
    <xdr:pic>
      <xdr:nvPicPr>
        <xdr:cNvPr id="14" name="Picture 14" descr="gh-lg-orange_t-smal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18800" y="1409700"/>
          <a:ext cx="266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9</xdr:row>
      <xdr:rowOff>0</xdr:rowOff>
    </xdr:from>
    <xdr:to>
      <xdr:col>4</xdr:col>
      <xdr:colOff>209550</xdr:colOff>
      <xdr:row>10</xdr:row>
      <xdr:rowOff>152400</xdr:rowOff>
    </xdr:to>
    <xdr:pic>
      <xdr:nvPicPr>
        <xdr:cNvPr id="1" name="Picture 1" descr="gh-lg-orange_t-smal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409700"/>
          <a:ext cx="276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12</xdr:row>
      <xdr:rowOff>152400</xdr:rowOff>
    </xdr:from>
    <xdr:to>
      <xdr:col>5</xdr:col>
      <xdr:colOff>0</xdr:colOff>
      <xdr:row>15</xdr:row>
      <xdr:rowOff>0</xdr:rowOff>
    </xdr:to>
    <xdr:pic>
      <xdr:nvPicPr>
        <xdr:cNvPr id="2" name="Picture 2" descr="wb57-lg-purple_t-smal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2047875"/>
          <a:ext cx="285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17</xdr:row>
      <xdr:rowOff>0</xdr:rowOff>
    </xdr:from>
    <xdr:to>
      <xdr:col>5</xdr:col>
      <xdr:colOff>0</xdr:colOff>
      <xdr:row>19</xdr:row>
      <xdr:rowOff>9525</xdr:rowOff>
    </xdr:to>
    <xdr:pic>
      <xdr:nvPicPr>
        <xdr:cNvPr id="3" name="Picture 3" descr="g-v-lg-red_t-smal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2705100"/>
          <a:ext cx="285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21</xdr:row>
      <xdr:rowOff>0</xdr:rowOff>
    </xdr:from>
    <xdr:to>
      <xdr:col>5</xdr:col>
      <xdr:colOff>0</xdr:colOff>
      <xdr:row>22</xdr:row>
      <xdr:rowOff>152400</xdr:rowOff>
    </xdr:to>
    <xdr:pic>
      <xdr:nvPicPr>
        <xdr:cNvPr id="4" name="Picture 4" descr="g-iv-lg-yellow_t-small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2025" y="3352800"/>
          <a:ext cx="276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24</xdr:row>
      <xdr:rowOff>133350</xdr:rowOff>
    </xdr:from>
    <xdr:to>
      <xdr:col>5</xdr:col>
      <xdr:colOff>0</xdr:colOff>
      <xdr:row>26</xdr:row>
      <xdr:rowOff>133350</xdr:rowOff>
    </xdr:to>
    <xdr:pic>
      <xdr:nvPicPr>
        <xdr:cNvPr id="5" name="Picture 5" descr="dc8-lg-green_t-small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0" y="3971925"/>
          <a:ext cx="285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29</xdr:row>
      <xdr:rowOff>0</xdr:rowOff>
    </xdr:from>
    <xdr:to>
      <xdr:col>5</xdr:col>
      <xdr:colOff>0</xdr:colOff>
      <xdr:row>31</xdr:row>
      <xdr:rowOff>0</xdr:rowOff>
    </xdr:to>
    <xdr:pic>
      <xdr:nvPicPr>
        <xdr:cNvPr id="6" name="Picture 6" descr="p3-blue_t-small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0" y="4648200"/>
          <a:ext cx="285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33</xdr:row>
      <xdr:rowOff>0</xdr:rowOff>
    </xdr:from>
    <xdr:to>
      <xdr:col>5</xdr:col>
      <xdr:colOff>0</xdr:colOff>
      <xdr:row>35</xdr:row>
      <xdr:rowOff>0</xdr:rowOff>
    </xdr:to>
    <xdr:pic>
      <xdr:nvPicPr>
        <xdr:cNvPr id="7" name="Picture 7" descr="c130j-lg-teal_t-small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0" y="5295900"/>
          <a:ext cx="285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179</xdr:col>
      <xdr:colOff>66675</xdr:colOff>
      <xdr:row>33</xdr:row>
      <xdr:rowOff>0</xdr:rowOff>
    </xdr:from>
    <xdr:to>
      <xdr:col>180</xdr:col>
      <xdr:colOff>161925</xdr:colOff>
      <xdr:row>35</xdr:row>
      <xdr:rowOff>0</xdr:rowOff>
    </xdr:to>
    <xdr:pic>
      <xdr:nvPicPr>
        <xdr:cNvPr id="8" name="Picture 8" descr="c130j-lg-teal_t-small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099750" y="5295900"/>
          <a:ext cx="266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179</xdr:col>
      <xdr:colOff>66675</xdr:colOff>
      <xdr:row>29</xdr:row>
      <xdr:rowOff>0</xdr:rowOff>
    </xdr:from>
    <xdr:to>
      <xdr:col>180</xdr:col>
      <xdr:colOff>161925</xdr:colOff>
      <xdr:row>31</xdr:row>
      <xdr:rowOff>0</xdr:rowOff>
    </xdr:to>
    <xdr:pic>
      <xdr:nvPicPr>
        <xdr:cNvPr id="9" name="Picture 9" descr="p3-blue_t-small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099750" y="4648200"/>
          <a:ext cx="266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179</xdr:col>
      <xdr:colOff>66675</xdr:colOff>
      <xdr:row>25</xdr:row>
      <xdr:rowOff>0</xdr:rowOff>
    </xdr:from>
    <xdr:to>
      <xdr:col>181</xdr:col>
      <xdr:colOff>0</xdr:colOff>
      <xdr:row>27</xdr:row>
      <xdr:rowOff>0</xdr:rowOff>
    </xdr:to>
    <xdr:pic>
      <xdr:nvPicPr>
        <xdr:cNvPr id="10" name="Picture 10" descr="dc8-lg-green_t-small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099750" y="4000500"/>
          <a:ext cx="276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179</xdr:col>
      <xdr:colOff>76200</xdr:colOff>
      <xdr:row>21</xdr:row>
      <xdr:rowOff>0</xdr:rowOff>
    </xdr:from>
    <xdr:to>
      <xdr:col>181</xdr:col>
      <xdr:colOff>0</xdr:colOff>
      <xdr:row>22</xdr:row>
      <xdr:rowOff>152400</xdr:rowOff>
    </xdr:to>
    <xdr:pic>
      <xdr:nvPicPr>
        <xdr:cNvPr id="11" name="Picture 11" descr="g-iv-lg-yellow_t-small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09275" y="3352800"/>
          <a:ext cx="266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179</xdr:col>
      <xdr:colOff>66675</xdr:colOff>
      <xdr:row>17</xdr:row>
      <xdr:rowOff>0</xdr:rowOff>
    </xdr:from>
    <xdr:to>
      <xdr:col>181</xdr:col>
      <xdr:colOff>0</xdr:colOff>
      <xdr:row>19</xdr:row>
      <xdr:rowOff>9525</xdr:rowOff>
    </xdr:to>
    <xdr:pic>
      <xdr:nvPicPr>
        <xdr:cNvPr id="12" name="Picture 12" descr="g-v-lg-red_t-smal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99750" y="2705100"/>
          <a:ext cx="276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179</xdr:col>
      <xdr:colOff>57150</xdr:colOff>
      <xdr:row>13</xdr:row>
      <xdr:rowOff>0</xdr:rowOff>
    </xdr:from>
    <xdr:to>
      <xdr:col>180</xdr:col>
      <xdr:colOff>161925</xdr:colOff>
      <xdr:row>15</xdr:row>
      <xdr:rowOff>9525</xdr:rowOff>
    </xdr:to>
    <xdr:pic>
      <xdr:nvPicPr>
        <xdr:cNvPr id="13" name="Picture 13" descr="wb57-lg-purple_t-smal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0225" y="2057400"/>
          <a:ext cx="276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179</xdr:col>
      <xdr:colOff>85725</xdr:colOff>
      <xdr:row>9</xdr:row>
      <xdr:rowOff>0</xdr:rowOff>
    </xdr:from>
    <xdr:to>
      <xdr:col>181</xdr:col>
      <xdr:colOff>9525</xdr:colOff>
      <xdr:row>10</xdr:row>
      <xdr:rowOff>152400</xdr:rowOff>
    </xdr:to>
    <xdr:pic>
      <xdr:nvPicPr>
        <xdr:cNvPr id="14" name="Picture 14" descr="gh-lg-orange_t-smal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18800" y="1409700"/>
          <a:ext cx="266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9</xdr:row>
      <xdr:rowOff>0</xdr:rowOff>
    </xdr:from>
    <xdr:to>
      <xdr:col>4</xdr:col>
      <xdr:colOff>209550</xdr:colOff>
      <xdr:row>10</xdr:row>
      <xdr:rowOff>152400</xdr:rowOff>
    </xdr:to>
    <xdr:pic>
      <xdr:nvPicPr>
        <xdr:cNvPr id="1" name="Picture 1" descr="gh-lg-orange_t-smal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409700"/>
          <a:ext cx="276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12</xdr:row>
      <xdr:rowOff>152400</xdr:rowOff>
    </xdr:from>
    <xdr:to>
      <xdr:col>5</xdr:col>
      <xdr:colOff>0</xdr:colOff>
      <xdr:row>15</xdr:row>
      <xdr:rowOff>0</xdr:rowOff>
    </xdr:to>
    <xdr:pic>
      <xdr:nvPicPr>
        <xdr:cNvPr id="2" name="Picture 2" descr="wb57-lg-purple_t-smal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2047875"/>
          <a:ext cx="285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17</xdr:row>
      <xdr:rowOff>0</xdr:rowOff>
    </xdr:from>
    <xdr:to>
      <xdr:col>5</xdr:col>
      <xdr:colOff>0</xdr:colOff>
      <xdr:row>19</xdr:row>
      <xdr:rowOff>9525</xdr:rowOff>
    </xdr:to>
    <xdr:pic>
      <xdr:nvPicPr>
        <xdr:cNvPr id="3" name="Picture 3" descr="g-v-lg-red_t-smal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2705100"/>
          <a:ext cx="285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21</xdr:row>
      <xdr:rowOff>0</xdr:rowOff>
    </xdr:from>
    <xdr:to>
      <xdr:col>5</xdr:col>
      <xdr:colOff>0</xdr:colOff>
      <xdr:row>22</xdr:row>
      <xdr:rowOff>152400</xdr:rowOff>
    </xdr:to>
    <xdr:pic>
      <xdr:nvPicPr>
        <xdr:cNvPr id="4" name="Picture 4" descr="g-iv-lg-yellow_t-small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2025" y="3352800"/>
          <a:ext cx="276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24</xdr:row>
      <xdr:rowOff>133350</xdr:rowOff>
    </xdr:from>
    <xdr:to>
      <xdr:col>5</xdr:col>
      <xdr:colOff>0</xdr:colOff>
      <xdr:row>26</xdr:row>
      <xdr:rowOff>133350</xdr:rowOff>
    </xdr:to>
    <xdr:pic>
      <xdr:nvPicPr>
        <xdr:cNvPr id="5" name="Picture 5" descr="dc8-lg-green_t-small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0" y="3971925"/>
          <a:ext cx="285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29</xdr:row>
      <xdr:rowOff>0</xdr:rowOff>
    </xdr:from>
    <xdr:to>
      <xdr:col>5</xdr:col>
      <xdr:colOff>0</xdr:colOff>
      <xdr:row>31</xdr:row>
      <xdr:rowOff>0</xdr:rowOff>
    </xdr:to>
    <xdr:pic>
      <xdr:nvPicPr>
        <xdr:cNvPr id="6" name="Picture 6" descr="p3-blue_t-small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0" y="4648200"/>
          <a:ext cx="285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33</xdr:row>
      <xdr:rowOff>0</xdr:rowOff>
    </xdr:from>
    <xdr:to>
      <xdr:col>5</xdr:col>
      <xdr:colOff>0</xdr:colOff>
      <xdr:row>35</xdr:row>
      <xdr:rowOff>0</xdr:rowOff>
    </xdr:to>
    <xdr:pic>
      <xdr:nvPicPr>
        <xdr:cNvPr id="7" name="Picture 7" descr="c130j-lg-teal_t-small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0" y="5295900"/>
          <a:ext cx="285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203</xdr:col>
      <xdr:colOff>66675</xdr:colOff>
      <xdr:row>33</xdr:row>
      <xdr:rowOff>0</xdr:rowOff>
    </xdr:from>
    <xdr:to>
      <xdr:col>204</xdr:col>
      <xdr:colOff>161925</xdr:colOff>
      <xdr:row>35</xdr:row>
      <xdr:rowOff>0</xdr:rowOff>
    </xdr:to>
    <xdr:pic>
      <xdr:nvPicPr>
        <xdr:cNvPr id="8" name="Picture 8" descr="c130j-lg-teal_t-small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900350" y="5295900"/>
          <a:ext cx="266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203</xdr:col>
      <xdr:colOff>66675</xdr:colOff>
      <xdr:row>29</xdr:row>
      <xdr:rowOff>0</xdr:rowOff>
    </xdr:from>
    <xdr:to>
      <xdr:col>204</xdr:col>
      <xdr:colOff>161925</xdr:colOff>
      <xdr:row>31</xdr:row>
      <xdr:rowOff>0</xdr:rowOff>
    </xdr:to>
    <xdr:pic>
      <xdr:nvPicPr>
        <xdr:cNvPr id="9" name="Picture 9" descr="p3-blue_t-small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900350" y="4648200"/>
          <a:ext cx="266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203</xdr:col>
      <xdr:colOff>66675</xdr:colOff>
      <xdr:row>25</xdr:row>
      <xdr:rowOff>0</xdr:rowOff>
    </xdr:from>
    <xdr:to>
      <xdr:col>205</xdr:col>
      <xdr:colOff>0</xdr:colOff>
      <xdr:row>27</xdr:row>
      <xdr:rowOff>0</xdr:rowOff>
    </xdr:to>
    <xdr:pic>
      <xdr:nvPicPr>
        <xdr:cNvPr id="10" name="Picture 10" descr="dc8-lg-green_t-small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00350" y="4000500"/>
          <a:ext cx="276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203</xdr:col>
      <xdr:colOff>76200</xdr:colOff>
      <xdr:row>21</xdr:row>
      <xdr:rowOff>0</xdr:rowOff>
    </xdr:from>
    <xdr:to>
      <xdr:col>205</xdr:col>
      <xdr:colOff>0</xdr:colOff>
      <xdr:row>22</xdr:row>
      <xdr:rowOff>152400</xdr:rowOff>
    </xdr:to>
    <xdr:pic>
      <xdr:nvPicPr>
        <xdr:cNvPr id="11" name="Picture 11" descr="g-iv-lg-yellow_t-small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09875" y="3352800"/>
          <a:ext cx="266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203</xdr:col>
      <xdr:colOff>66675</xdr:colOff>
      <xdr:row>17</xdr:row>
      <xdr:rowOff>0</xdr:rowOff>
    </xdr:from>
    <xdr:to>
      <xdr:col>205</xdr:col>
      <xdr:colOff>0</xdr:colOff>
      <xdr:row>19</xdr:row>
      <xdr:rowOff>9525</xdr:rowOff>
    </xdr:to>
    <xdr:pic>
      <xdr:nvPicPr>
        <xdr:cNvPr id="12" name="Picture 12" descr="g-v-lg-red_t-smal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00350" y="2705100"/>
          <a:ext cx="276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203</xdr:col>
      <xdr:colOff>57150</xdr:colOff>
      <xdr:row>13</xdr:row>
      <xdr:rowOff>0</xdr:rowOff>
    </xdr:from>
    <xdr:to>
      <xdr:col>204</xdr:col>
      <xdr:colOff>161925</xdr:colOff>
      <xdr:row>15</xdr:row>
      <xdr:rowOff>9525</xdr:rowOff>
    </xdr:to>
    <xdr:pic>
      <xdr:nvPicPr>
        <xdr:cNvPr id="13" name="Picture 13" descr="wb57-lg-purple_t-smal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90825" y="2057400"/>
          <a:ext cx="276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203</xdr:col>
      <xdr:colOff>85725</xdr:colOff>
      <xdr:row>9</xdr:row>
      <xdr:rowOff>0</xdr:rowOff>
    </xdr:from>
    <xdr:to>
      <xdr:col>205</xdr:col>
      <xdr:colOff>9525</xdr:colOff>
      <xdr:row>10</xdr:row>
      <xdr:rowOff>152400</xdr:rowOff>
    </xdr:to>
    <xdr:pic>
      <xdr:nvPicPr>
        <xdr:cNvPr id="14" name="Picture 14" descr="gh-lg-orange_t-smal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19400" y="1409700"/>
          <a:ext cx="266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9</xdr:row>
      <xdr:rowOff>0</xdr:rowOff>
    </xdr:from>
    <xdr:to>
      <xdr:col>4</xdr:col>
      <xdr:colOff>209550</xdr:colOff>
      <xdr:row>10</xdr:row>
      <xdr:rowOff>152400</xdr:rowOff>
    </xdr:to>
    <xdr:pic>
      <xdr:nvPicPr>
        <xdr:cNvPr id="1" name="Picture 1" descr="gh-lg-orange_t-smal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409700"/>
          <a:ext cx="276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12</xdr:row>
      <xdr:rowOff>152400</xdr:rowOff>
    </xdr:from>
    <xdr:to>
      <xdr:col>5</xdr:col>
      <xdr:colOff>0</xdr:colOff>
      <xdr:row>15</xdr:row>
      <xdr:rowOff>0</xdr:rowOff>
    </xdr:to>
    <xdr:pic>
      <xdr:nvPicPr>
        <xdr:cNvPr id="2" name="Picture 2" descr="wb57-lg-purple_t-smal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2047875"/>
          <a:ext cx="285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17</xdr:row>
      <xdr:rowOff>0</xdr:rowOff>
    </xdr:from>
    <xdr:to>
      <xdr:col>5</xdr:col>
      <xdr:colOff>0</xdr:colOff>
      <xdr:row>19</xdr:row>
      <xdr:rowOff>9525</xdr:rowOff>
    </xdr:to>
    <xdr:pic>
      <xdr:nvPicPr>
        <xdr:cNvPr id="3" name="Picture 3" descr="g-v-lg-red_t-smal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2705100"/>
          <a:ext cx="285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21</xdr:row>
      <xdr:rowOff>0</xdr:rowOff>
    </xdr:from>
    <xdr:to>
      <xdr:col>5</xdr:col>
      <xdr:colOff>0</xdr:colOff>
      <xdr:row>22</xdr:row>
      <xdr:rowOff>152400</xdr:rowOff>
    </xdr:to>
    <xdr:pic>
      <xdr:nvPicPr>
        <xdr:cNvPr id="4" name="Picture 4" descr="g-iv-lg-yellow_t-small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2025" y="3352800"/>
          <a:ext cx="276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24</xdr:row>
      <xdr:rowOff>133350</xdr:rowOff>
    </xdr:from>
    <xdr:to>
      <xdr:col>5</xdr:col>
      <xdr:colOff>0</xdr:colOff>
      <xdr:row>26</xdr:row>
      <xdr:rowOff>133350</xdr:rowOff>
    </xdr:to>
    <xdr:pic>
      <xdr:nvPicPr>
        <xdr:cNvPr id="5" name="Picture 5" descr="dc8-lg-green_t-small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0" y="3971925"/>
          <a:ext cx="285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29</xdr:row>
      <xdr:rowOff>0</xdr:rowOff>
    </xdr:from>
    <xdr:to>
      <xdr:col>5</xdr:col>
      <xdr:colOff>0</xdr:colOff>
      <xdr:row>31</xdr:row>
      <xdr:rowOff>0</xdr:rowOff>
    </xdr:to>
    <xdr:pic>
      <xdr:nvPicPr>
        <xdr:cNvPr id="6" name="Picture 6" descr="p3-blue_t-small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0" y="4648200"/>
          <a:ext cx="285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33</xdr:row>
      <xdr:rowOff>0</xdr:rowOff>
    </xdr:from>
    <xdr:to>
      <xdr:col>5</xdr:col>
      <xdr:colOff>0</xdr:colOff>
      <xdr:row>35</xdr:row>
      <xdr:rowOff>0</xdr:rowOff>
    </xdr:to>
    <xdr:pic>
      <xdr:nvPicPr>
        <xdr:cNvPr id="7" name="Picture 7" descr="c130j-lg-teal_t-small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0" y="5295900"/>
          <a:ext cx="285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203</xdr:col>
      <xdr:colOff>66675</xdr:colOff>
      <xdr:row>33</xdr:row>
      <xdr:rowOff>0</xdr:rowOff>
    </xdr:from>
    <xdr:to>
      <xdr:col>204</xdr:col>
      <xdr:colOff>161925</xdr:colOff>
      <xdr:row>35</xdr:row>
      <xdr:rowOff>0</xdr:rowOff>
    </xdr:to>
    <xdr:pic>
      <xdr:nvPicPr>
        <xdr:cNvPr id="8" name="Picture 8" descr="c130j-lg-teal_t-small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900350" y="5295900"/>
          <a:ext cx="266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203</xdr:col>
      <xdr:colOff>66675</xdr:colOff>
      <xdr:row>29</xdr:row>
      <xdr:rowOff>0</xdr:rowOff>
    </xdr:from>
    <xdr:to>
      <xdr:col>204</xdr:col>
      <xdr:colOff>161925</xdr:colOff>
      <xdr:row>31</xdr:row>
      <xdr:rowOff>0</xdr:rowOff>
    </xdr:to>
    <xdr:pic>
      <xdr:nvPicPr>
        <xdr:cNvPr id="9" name="Picture 9" descr="p3-blue_t-small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900350" y="4648200"/>
          <a:ext cx="266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203</xdr:col>
      <xdr:colOff>66675</xdr:colOff>
      <xdr:row>25</xdr:row>
      <xdr:rowOff>0</xdr:rowOff>
    </xdr:from>
    <xdr:to>
      <xdr:col>205</xdr:col>
      <xdr:colOff>0</xdr:colOff>
      <xdr:row>27</xdr:row>
      <xdr:rowOff>0</xdr:rowOff>
    </xdr:to>
    <xdr:pic>
      <xdr:nvPicPr>
        <xdr:cNvPr id="10" name="Picture 10" descr="dc8-lg-green_t-small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00350" y="4000500"/>
          <a:ext cx="276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203</xdr:col>
      <xdr:colOff>76200</xdr:colOff>
      <xdr:row>21</xdr:row>
      <xdr:rowOff>0</xdr:rowOff>
    </xdr:from>
    <xdr:to>
      <xdr:col>205</xdr:col>
      <xdr:colOff>0</xdr:colOff>
      <xdr:row>22</xdr:row>
      <xdr:rowOff>152400</xdr:rowOff>
    </xdr:to>
    <xdr:pic>
      <xdr:nvPicPr>
        <xdr:cNvPr id="11" name="Picture 11" descr="g-iv-lg-yellow_t-small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09875" y="3352800"/>
          <a:ext cx="266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203</xdr:col>
      <xdr:colOff>66675</xdr:colOff>
      <xdr:row>17</xdr:row>
      <xdr:rowOff>0</xdr:rowOff>
    </xdr:from>
    <xdr:to>
      <xdr:col>205</xdr:col>
      <xdr:colOff>0</xdr:colOff>
      <xdr:row>19</xdr:row>
      <xdr:rowOff>9525</xdr:rowOff>
    </xdr:to>
    <xdr:pic>
      <xdr:nvPicPr>
        <xdr:cNvPr id="12" name="Picture 12" descr="g-v-lg-red_t-smal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00350" y="2705100"/>
          <a:ext cx="276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203</xdr:col>
      <xdr:colOff>57150</xdr:colOff>
      <xdr:row>13</xdr:row>
      <xdr:rowOff>0</xdr:rowOff>
    </xdr:from>
    <xdr:to>
      <xdr:col>204</xdr:col>
      <xdr:colOff>161925</xdr:colOff>
      <xdr:row>15</xdr:row>
      <xdr:rowOff>9525</xdr:rowOff>
    </xdr:to>
    <xdr:pic>
      <xdr:nvPicPr>
        <xdr:cNvPr id="13" name="Picture 13" descr="wb57-lg-purple_t-smal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90825" y="2057400"/>
          <a:ext cx="276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203</xdr:col>
      <xdr:colOff>85725</xdr:colOff>
      <xdr:row>9</xdr:row>
      <xdr:rowOff>0</xdr:rowOff>
    </xdr:from>
    <xdr:to>
      <xdr:col>205</xdr:col>
      <xdr:colOff>9525</xdr:colOff>
      <xdr:row>10</xdr:row>
      <xdr:rowOff>152400</xdr:rowOff>
    </xdr:to>
    <xdr:pic>
      <xdr:nvPicPr>
        <xdr:cNvPr id="14" name="Picture 14" descr="gh-lg-orange_t-smal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19400" y="1409700"/>
          <a:ext cx="266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9</xdr:row>
      <xdr:rowOff>0</xdr:rowOff>
    </xdr:from>
    <xdr:to>
      <xdr:col>4</xdr:col>
      <xdr:colOff>209550</xdr:colOff>
      <xdr:row>10</xdr:row>
      <xdr:rowOff>152400</xdr:rowOff>
    </xdr:to>
    <xdr:pic>
      <xdr:nvPicPr>
        <xdr:cNvPr id="1" name="Picture 1" descr="gh-lg-orange_t-smal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409700"/>
          <a:ext cx="276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12</xdr:row>
      <xdr:rowOff>152400</xdr:rowOff>
    </xdr:from>
    <xdr:to>
      <xdr:col>5</xdr:col>
      <xdr:colOff>0</xdr:colOff>
      <xdr:row>15</xdr:row>
      <xdr:rowOff>0</xdr:rowOff>
    </xdr:to>
    <xdr:pic>
      <xdr:nvPicPr>
        <xdr:cNvPr id="2" name="Picture 2" descr="wb57-lg-purple_t-smal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2047875"/>
          <a:ext cx="285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17</xdr:row>
      <xdr:rowOff>0</xdr:rowOff>
    </xdr:from>
    <xdr:to>
      <xdr:col>5</xdr:col>
      <xdr:colOff>0</xdr:colOff>
      <xdr:row>19</xdr:row>
      <xdr:rowOff>9525</xdr:rowOff>
    </xdr:to>
    <xdr:pic>
      <xdr:nvPicPr>
        <xdr:cNvPr id="3" name="Picture 3" descr="g-v-lg-red_t-smal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2705100"/>
          <a:ext cx="285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21</xdr:row>
      <xdr:rowOff>0</xdr:rowOff>
    </xdr:from>
    <xdr:to>
      <xdr:col>5</xdr:col>
      <xdr:colOff>0</xdr:colOff>
      <xdr:row>22</xdr:row>
      <xdr:rowOff>152400</xdr:rowOff>
    </xdr:to>
    <xdr:pic>
      <xdr:nvPicPr>
        <xdr:cNvPr id="4" name="Picture 4" descr="g-iv-lg-yellow_t-small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2025" y="3352800"/>
          <a:ext cx="276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24</xdr:row>
      <xdr:rowOff>133350</xdr:rowOff>
    </xdr:from>
    <xdr:to>
      <xdr:col>5</xdr:col>
      <xdr:colOff>0</xdr:colOff>
      <xdr:row>26</xdr:row>
      <xdr:rowOff>133350</xdr:rowOff>
    </xdr:to>
    <xdr:pic>
      <xdr:nvPicPr>
        <xdr:cNvPr id="5" name="Picture 5" descr="dc8-lg-green_t-small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0" y="3971925"/>
          <a:ext cx="285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29</xdr:row>
      <xdr:rowOff>0</xdr:rowOff>
    </xdr:from>
    <xdr:to>
      <xdr:col>5</xdr:col>
      <xdr:colOff>0</xdr:colOff>
      <xdr:row>31</xdr:row>
      <xdr:rowOff>0</xdr:rowOff>
    </xdr:to>
    <xdr:pic>
      <xdr:nvPicPr>
        <xdr:cNvPr id="6" name="Picture 6" descr="p3-blue_t-small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0" y="4648200"/>
          <a:ext cx="285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33</xdr:row>
      <xdr:rowOff>0</xdr:rowOff>
    </xdr:from>
    <xdr:to>
      <xdr:col>5</xdr:col>
      <xdr:colOff>0</xdr:colOff>
      <xdr:row>35</xdr:row>
      <xdr:rowOff>0</xdr:rowOff>
    </xdr:to>
    <xdr:pic>
      <xdr:nvPicPr>
        <xdr:cNvPr id="7" name="Picture 7" descr="c130j-lg-teal_t-small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0" y="5295900"/>
          <a:ext cx="285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179</xdr:col>
      <xdr:colOff>66675</xdr:colOff>
      <xdr:row>33</xdr:row>
      <xdr:rowOff>0</xdr:rowOff>
    </xdr:from>
    <xdr:to>
      <xdr:col>180</xdr:col>
      <xdr:colOff>161925</xdr:colOff>
      <xdr:row>35</xdr:row>
      <xdr:rowOff>0</xdr:rowOff>
    </xdr:to>
    <xdr:pic>
      <xdr:nvPicPr>
        <xdr:cNvPr id="8" name="Picture 8" descr="c130j-lg-teal_t-small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099750" y="5295900"/>
          <a:ext cx="266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179</xdr:col>
      <xdr:colOff>66675</xdr:colOff>
      <xdr:row>29</xdr:row>
      <xdr:rowOff>0</xdr:rowOff>
    </xdr:from>
    <xdr:to>
      <xdr:col>180</xdr:col>
      <xdr:colOff>161925</xdr:colOff>
      <xdr:row>31</xdr:row>
      <xdr:rowOff>0</xdr:rowOff>
    </xdr:to>
    <xdr:pic>
      <xdr:nvPicPr>
        <xdr:cNvPr id="9" name="Picture 9" descr="p3-blue_t-small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099750" y="4648200"/>
          <a:ext cx="266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179</xdr:col>
      <xdr:colOff>66675</xdr:colOff>
      <xdr:row>25</xdr:row>
      <xdr:rowOff>0</xdr:rowOff>
    </xdr:from>
    <xdr:to>
      <xdr:col>181</xdr:col>
      <xdr:colOff>0</xdr:colOff>
      <xdr:row>27</xdr:row>
      <xdr:rowOff>0</xdr:rowOff>
    </xdr:to>
    <xdr:pic>
      <xdr:nvPicPr>
        <xdr:cNvPr id="10" name="Picture 10" descr="dc8-lg-green_t-small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099750" y="4000500"/>
          <a:ext cx="276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179</xdr:col>
      <xdr:colOff>76200</xdr:colOff>
      <xdr:row>21</xdr:row>
      <xdr:rowOff>0</xdr:rowOff>
    </xdr:from>
    <xdr:to>
      <xdr:col>181</xdr:col>
      <xdr:colOff>0</xdr:colOff>
      <xdr:row>22</xdr:row>
      <xdr:rowOff>152400</xdr:rowOff>
    </xdr:to>
    <xdr:pic>
      <xdr:nvPicPr>
        <xdr:cNvPr id="11" name="Picture 11" descr="g-iv-lg-yellow_t-small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09275" y="3352800"/>
          <a:ext cx="266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179</xdr:col>
      <xdr:colOff>66675</xdr:colOff>
      <xdr:row>17</xdr:row>
      <xdr:rowOff>0</xdr:rowOff>
    </xdr:from>
    <xdr:to>
      <xdr:col>181</xdr:col>
      <xdr:colOff>0</xdr:colOff>
      <xdr:row>19</xdr:row>
      <xdr:rowOff>9525</xdr:rowOff>
    </xdr:to>
    <xdr:pic>
      <xdr:nvPicPr>
        <xdr:cNvPr id="12" name="Picture 12" descr="g-v-lg-red_t-smal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99750" y="2705100"/>
          <a:ext cx="276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179</xdr:col>
      <xdr:colOff>57150</xdr:colOff>
      <xdr:row>13</xdr:row>
      <xdr:rowOff>0</xdr:rowOff>
    </xdr:from>
    <xdr:to>
      <xdr:col>180</xdr:col>
      <xdr:colOff>161925</xdr:colOff>
      <xdr:row>15</xdr:row>
      <xdr:rowOff>9525</xdr:rowOff>
    </xdr:to>
    <xdr:pic>
      <xdr:nvPicPr>
        <xdr:cNvPr id="13" name="Picture 13" descr="wb57-lg-purple_t-smal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0225" y="2057400"/>
          <a:ext cx="276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179</xdr:col>
      <xdr:colOff>85725</xdr:colOff>
      <xdr:row>9</xdr:row>
      <xdr:rowOff>0</xdr:rowOff>
    </xdr:from>
    <xdr:to>
      <xdr:col>181</xdr:col>
      <xdr:colOff>9525</xdr:colOff>
      <xdr:row>10</xdr:row>
      <xdr:rowOff>152400</xdr:rowOff>
    </xdr:to>
    <xdr:pic>
      <xdr:nvPicPr>
        <xdr:cNvPr id="14" name="Picture 14" descr="gh-lg-orange_t-smal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18800" y="1409700"/>
          <a:ext cx="266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workbookViewId="0" topLeftCell="A1">
      <selection activeCell="H12" sqref="H12"/>
    </sheetView>
  </sheetViews>
  <sheetFormatPr defaultColWidth="11.00390625" defaultRowHeight="12.75"/>
  <sheetData>
    <row r="1" spans="1:9" ht="12.75">
      <c r="A1" s="169" t="s">
        <v>12</v>
      </c>
      <c r="B1" s="169" t="s">
        <v>13</v>
      </c>
      <c r="C1" s="169" t="s">
        <v>14</v>
      </c>
      <c r="D1" s="169" t="s">
        <v>15</v>
      </c>
      <c r="G1" s="169" t="s">
        <v>36</v>
      </c>
      <c r="H1" s="169" t="s">
        <v>37</v>
      </c>
      <c r="I1" s="169" t="s">
        <v>38</v>
      </c>
    </row>
    <row r="2" spans="1:9" ht="12.75">
      <c r="A2" s="170">
        <v>38941</v>
      </c>
      <c r="B2" s="154" t="s">
        <v>32</v>
      </c>
      <c r="G2" s="170">
        <v>38941</v>
      </c>
      <c r="I2" s="154" t="s">
        <v>562</v>
      </c>
    </row>
    <row r="3" spans="1:7" s="154" customFormat="1" ht="12.75">
      <c r="A3" s="170">
        <f>A2+1</f>
        <v>38942</v>
      </c>
      <c r="G3" s="170">
        <v>38945</v>
      </c>
    </row>
    <row r="4" spans="1:7" s="154" customFormat="1" ht="12.75">
      <c r="A4" s="170">
        <f>A3+1</f>
        <v>38943</v>
      </c>
      <c r="D4" s="154" t="s">
        <v>16</v>
      </c>
      <c r="G4" s="170">
        <v>38952</v>
      </c>
    </row>
    <row r="5" spans="1:9" ht="12.75">
      <c r="A5" s="170">
        <f>A4+1</f>
        <v>38944</v>
      </c>
      <c r="G5" s="170">
        <v>38956</v>
      </c>
      <c r="I5" s="154" t="s">
        <v>562</v>
      </c>
    </row>
    <row r="6" spans="1:7" ht="12.75">
      <c r="A6" s="170">
        <f aca="true" t="shared" si="0" ref="A6:A69">A5+1</f>
        <v>38945</v>
      </c>
      <c r="B6" s="154" t="s">
        <v>33</v>
      </c>
      <c r="G6" s="170">
        <v>38957</v>
      </c>
    </row>
    <row r="7" spans="1:7" ht="12.75">
      <c r="A7" s="170">
        <f t="shared" si="0"/>
        <v>38946</v>
      </c>
      <c r="G7" s="170">
        <v>38958</v>
      </c>
    </row>
    <row r="8" spans="1:7" ht="12.75">
      <c r="A8" s="170">
        <f t="shared" si="0"/>
        <v>38947</v>
      </c>
      <c r="G8" s="170">
        <v>38960</v>
      </c>
    </row>
    <row r="9" spans="1:8" ht="12.75">
      <c r="A9" s="170">
        <f t="shared" si="0"/>
        <v>38948</v>
      </c>
      <c r="G9" s="170">
        <v>38961</v>
      </c>
      <c r="H9" s="154" t="s">
        <v>44</v>
      </c>
    </row>
    <row r="10" spans="1:9" ht="12.75">
      <c r="A10" s="170">
        <f t="shared" si="0"/>
        <v>38949</v>
      </c>
      <c r="G10" s="170">
        <v>38964</v>
      </c>
      <c r="H10" s="154" t="s">
        <v>43</v>
      </c>
      <c r="I10" s="154" t="s">
        <v>562</v>
      </c>
    </row>
    <row r="11" spans="1:8" ht="12.75">
      <c r="A11" s="170">
        <f t="shared" si="0"/>
        <v>38950</v>
      </c>
      <c r="G11" s="170">
        <v>38965</v>
      </c>
      <c r="H11" s="154" t="s">
        <v>43</v>
      </c>
    </row>
    <row r="12" spans="1:8" ht="12.75">
      <c r="A12" s="170">
        <f t="shared" si="0"/>
        <v>38951</v>
      </c>
      <c r="G12" s="170">
        <v>38966</v>
      </c>
      <c r="H12" s="154" t="s">
        <v>44</v>
      </c>
    </row>
    <row r="13" spans="1:8" ht="12.75">
      <c r="A13" s="170">
        <f t="shared" si="0"/>
        <v>38952</v>
      </c>
      <c r="B13" s="154" t="s">
        <v>34</v>
      </c>
      <c r="D13" s="154" t="s">
        <v>17</v>
      </c>
      <c r="G13" s="170">
        <v>38971</v>
      </c>
      <c r="H13" s="154" t="s">
        <v>43</v>
      </c>
    </row>
    <row r="14" spans="1:8" ht="12.75">
      <c r="A14" s="170">
        <f t="shared" si="0"/>
        <v>38953</v>
      </c>
      <c r="G14" s="170">
        <v>38972</v>
      </c>
      <c r="H14" s="154" t="s">
        <v>43</v>
      </c>
    </row>
    <row r="15" spans="1:8" ht="12.75">
      <c r="A15" s="170">
        <f t="shared" si="0"/>
        <v>38954</v>
      </c>
      <c r="G15" s="170">
        <v>38973</v>
      </c>
      <c r="H15" s="154" t="s">
        <v>43</v>
      </c>
    </row>
    <row r="16" spans="1:8" ht="12.75">
      <c r="A16" s="170">
        <f t="shared" si="0"/>
        <v>38955</v>
      </c>
      <c r="G16" s="170">
        <v>38975</v>
      </c>
      <c r="H16" s="154" t="s">
        <v>43</v>
      </c>
    </row>
    <row r="17" spans="1:8" ht="12.75">
      <c r="A17" s="170">
        <f t="shared" si="0"/>
        <v>38956</v>
      </c>
      <c r="B17" s="154" t="s">
        <v>35</v>
      </c>
      <c r="D17" s="154" t="s">
        <v>18</v>
      </c>
      <c r="G17" s="170">
        <v>38976</v>
      </c>
      <c r="H17" s="154" t="s">
        <v>43</v>
      </c>
    </row>
    <row r="18" spans="1:9" ht="12.75">
      <c r="A18" s="170">
        <f t="shared" si="0"/>
        <v>38957</v>
      </c>
      <c r="B18" s="154" t="s">
        <v>296</v>
      </c>
      <c r="G18" s="170">
        <v>38979</v>
      </c>
      <c r="H18" s="154" t="s">
        <v>41</v>
      </c>
      <c r="I18" s="154" t="s">
        <v>562</v>
      </c>
    </row>
    <row r="19" spans="1:8" ht="12.75">
      <c r="A19" s="170">
        <f t="shared" si="0"/>
        <v>38958</v>
      </c>
      <c r="B19" s="154" t="s">
        <v>19</v>
      </c>
      <c r="G19" s="170">
        <v>38980</v>
      </c>
      <c r="H19" s="154" t="s">
        <v>42</v>
      </c>
    </row>
    <row r="20" spans="1:8" ht="12.75">
      <c r="A20" s="170">
        <f t="shared" si="0"/>
        <v>38959</v>
      </c>
      <c r="G20" s="170">
        <v>38981</v>
      </c>
      <c r="H20" s="154" t="s">
        <v>43</v>
      </c>
    </row>
    <row r="21" spans="1:9" ht="12.75">
      <c r="A21" s="170">
        <f t="shared" si="0"/>
        <v>38960</v>
      </c>
      <c r="B21" s="154" t="s">
        <v>20</v>
      </c>
      <c r="C21" s="154" t="s">
        <v>21</v>
      </c>
      <c r="G21" s="170">
        <v>38984</v>
      </c>
      <c r="H21" s="154" t="s">
        <v>43</v>
      </c>
      <c r="I21" s="154" t="s">
        <v>562</v>
      </c>
    </row>
    <row r="22" spans="1:4" ht="12.75">
      <c r="A22" s="170">
        <f t="shared" si="0"/>
        <v>38961</v>
      </c>
      <c r="B22" s="154" t="s">
        <v>20</v>
      </c>
      <c r="D22" s="154" t="s">
        <v>20</v>
      </c>
    </row>
    <row r="23" spans="1:7" ht="12.75">
      <c r="A23" s="170">
        <f t="shared" si="0"/>
        <v>38962</v>
      </c>
      <c r="C23" s="154" t="s">
        <v>22</v>
      </c>
      <c r="G23" s="169" t="s">
        <v>40</v>
      </c>
    </row>
    <row r="24" spans="1:7" ht="12.75">
      <c r="A24" s="170">
        <f t="shared" si="0"/>
        <v>38963</v>
      </c>
      <c r="G24" s="170">
        <v>38960</v>
      </c>
    </row>
    <row r="25" spans="1:9" ht="12.75">
      <c r="A25" s="170">
        <f t="shared" si="0"/>
        <v>38964</v>
      </c>
      <c r="B25" s="154" t="s">
        <v>35</v>
      </c>
      <c r="G25" s="170">
        <v>38962</v>
      </c>
      <c r="I25" s="154" t="s">
        <v>39</v>
      </c>
    </row>
    <row r="26" spans="1:7" ht="12.75">
      <c r="A26" s="170">
        <f t="shared" si="0"/>
        <v>38965</v>
      </c>
      <c r="B26" s="154" t="s">
        <v>23</v>
      </c>
      <c r="G26" s="170">
        <v>38973</v>
      </c>
    </row>
    <row r="27" spans="1:7" ht="12.75">
      <c r="A27" s="170">
        <f t="shared" si="0"/>
        <v>38966</v>
      </c>
      <c r="B27" s="154" t="s">
        <v>24</v>
      </c>
      <c r="G27" s="170">
        <v>38975</v>
      </c>
    </row>
    <row r="28" spans="1:7" ht="12.75">
      <c r="A28" s="170">
        <f t="shared" si="0"/>
        <v>38967</v>
      </c>
      <c r="G28" s="170">
        <v>38976</v>
      </c>
    </row>
    <row r="29" ht="12.75">
      <c r="A29" s="170">
        <f t="shared" si="0"/>
        <v>38968</v>
      </c>
    </row>
    <row r="30" spans="1:7" ht="12.75">
      <c r="A30" s="170">
        <f t="shared" si="0"/>
        <v>38969</v>
      </c>
      <c r="G30" s="169" t="s">
        <v>15</v>
      </c>
    </row>
    <row r="31" spans="1:7" ht="12.75">
      <c r="A31" s="170">
        <f t="shared" si="0"/>
        <v>38970</v>
      </c>
      <c r="G31" s="170">
        <v>38943</v>
      </c>
    </row>
    <row r="32" spans="1:7" ht="12.75">
      <c r="A32" s="170">
        <f t="shared" si="0"/>
        <v>38971</v>
      </c>
      <c r="B32" s="154" t="s">
        <v>25</v>
      </c>
      <c r="G32" s="170">
        <v>38952</v>
      </c>
    </row>
    <row r="33" spans="1:7" ht="12.75">
      <c r="A33" s="170">
        <f t="shared" si="0"/>
        <v>38972</v>
      </c>
      <c r="B33" s="154" t="s">
        <v>25</v>
      </c>
      <c r="G33" s="170">
        <v>38956</v>
      </c>
    </row>
    <row r="34" spans="1:7" ht="12.75">
      <c r="A34" s="170">
        <f t="shared" si="0"/>
        <v>38973</v>
      </c>
      <c r="B34" s="154" t="s">
        <v>26</v>
      </c>
      <c r="C34" s="154" t="s">
        <v>26</v>
      </c>
      <c r="G34" s="170">
        <v>38961</v>
      </c>
    </row>
    <row r="35" spans="1:8" ht="12.75">
      <c r="A35" s="170">
        <f t="shared" si="0"/>
        <v>38974</v>
      </c>
      <c r="G35" s="170">
        <v>38975</v>
      </c>
      <c r="H35" s="154" t="s">
        <v>44</v>
      </c>
    </row>
    <row r="36" spans="1:7" ht="12.75">
      <c r="A36" s="170">
        <f t="shared" si="0"/>
        <v>38975</v>
      </c>
      <c r="B36" s="154" t="s">
        <v>27</v>
      </c>
      <c r="C36" s="154" t="s">
        <v>27</v>
      </c>
      <c r="D36" s="154" t="s">
        <v>27</v>
      </c>
      <c r="G36" s="170">
        <v>38982</v>
      </c>
    </row>
    <row r="37" spans="1:3" ht="12.75">
      <c r="A37" s="170">
        <f t="shared" si="0"/>
        <v>38976</v>
      </c>
      <c r="B37" s="154" t="s">
        <v>27</v>
      </c>
      <c r="C37" s="154" t="s">
        <v>27</v>
      </c>
    </row>
    <row r="38" ht="12.75">
      <c r="A38" s="170">
        <f t="shared" si="0"/>
        <v>38977</v>
      </c>
    </row>
    <row r="39" ht="12.75">
      <c r="A39" s="170">
        <f t="shared" si="0"/>
        <v>38978</v>
      </c>
    </row>
    <row r="40" spans="1:2" ht="12.75">
      <c r="A40" s="170">
        <f t="shared" si="0"/>
        <v>38979</v>
      </c>
      <c r="B40" s="154" t="s">
        <v>35</v>
      </c>
    </row>
    <row r="41" spans="1:2" ht="12.75">
      <c r="A41" s="170">
        <f t="shared" si="0"/>
        <v>38980</v>
      </c>
      <c r="B41" s="154" t="s">
        <v>28</v>
      </c>
    </row>
    <row r="42" spans="1:2" ht="12.75">
      <c r="A42" s="170">
        <f t="shared" si="0"/>
        <v>38981</v>
      </c>
      <c r="B42" s="154" t="s">
        <v>29</v>
      </c>
    </row>
    <row r="43" spans="1:4" ht="12.75">
      <c r="A43" s="170">
        <f t="shared" si="0"/>
        <v>38982</v>
      </c>
      <c r="D43" s="154" t="s">
        <v>30</v>
      </c>
    </row>
    <row r="44" ht="12.75">
      <c r="A44" s="170">
        <f t="shared" si="0"/>
        <v>38983</v>
      </c>
    </row>
    <row r="45" spans="1:2" ht="12.75">
      <c r="A45" s="170">
        <f t="shared" si="0"/>
        <v>38984</v>
      </c>
      <c r="B45" s="154" t="s">
        <v>31</v>
      </c>
    </row>
    <row r="46" ht="12.75">
      <c r="A46" s="170">
        <f t="shared" si="0"/>
        <v>38985</v>
      </c>
    </row>
    <row r="47" ht="12.75">
      <c r="A47" s="170">
        <f t="shared" si="0"/>
        <v>38986</v>
      </c>
    </row>
    <row r="48" ht="12.75">
      <c r="A48" s="170">
        <f t="shared" si="0"/>
        <v>38987</v>
      </c>
    </row>
    <row r="49" ht="12.75">
      <c r="A49" s="170">
        <f t="shared" si="0"/>
        <v>38988</v>
      </c>
    </row>
    <row r="50" ht="12.75">
      <c r="A50" s="170"/>
    </row>
    <row r="51" ht="12.75">
      <c r="A51" s="170"/>
    </row>
    <row r="52" ht="12.75">
      <c r="A52" s="170"/>
    </row>
    <row r="53" ht="12.75">
      <c r="A53" s="170"/>
    </row>
    <row r="54" ht="12.75">
      <c r="A54" s="170"/>
    </row>
    <row r="55" ht="12.75">
      <c r="A55" s="170"/>
    </row>
    <row r="56" ht="12.75">
      <c r="A56" s="170"/>
    </row>
    <row r="57" ht="12.75">
      <c r="A57" s="170"/>
    </row>
    <row r="58" ht="12.75">
      <c r="A58" s="170"/>
    </row>
    <row r="59" ht="12.75">
      <c r="A59" s="170"/>
    </row>
    <row r="60" ht="12.75">
      <c r="A60" s="170"/>
    </row>
    <row r="61" ht="12.75">
      <c r="A61" s="170"/>
    </row>
    <row r="62" ht="12.75">
      <c r="A62" s="170"/>
    </row>
    <row r="63" ht="12.75">
      <c r="A63" s="170"/>
    </row>
    <row r="64" ht="12.75">
      <c r="A64" s="170"/>
    </row>
    <row r="65" ht="12.75">
      <c r="A65" s="170"/>
    </row>
    <row r="66" ht="12.75">
      <c r="A66" s="170"/>
    </row>
    <row r="67" ht="12.75">
      <c r="A67" s="170"/>
    </row>
    <row r="68" ht="12.75">
      <c r="A68" s="170"/>
    </row>
    <row r="69" ht="12.75">
      <c r="A69" s="170"/>
    </row>
    <row r="70" ht="12.75">
      <c r="A70" s="170"/>
    </row>
    <row r="71" ht="12.75">
      <c r="A71" s="170"/>
    </row>
    <row r="72" ht="12.75">
      <c r="A72" s="170"/>
    </row>
    <row r="73" ht="12.75">
      <c r="A73" s="170"/>
    </row>
    <row r="74" ht="12.75">
      <c r="A74" s="170"/>
    </row>
    <row r="75" ht="12.75">
      <c r="A75" s="170"/>
    </row>
    <row r="76" ht="12.75">
      <c r="A76" s="170"/>
    </row>
    <row r="77" ht="12.75">
      <c r="A77" s="170"/>
    </row>
    <row r="78" ht="12.75">
      <c r="A78" s="170"/>
    </row>
    <row r="79" ht="12.75">
      <c r="A79" s="170"/>
    </row>
    <row r="80" ht="12.75">
      <c r="A80" s="170"/>
    </row>
    <row r="81" ht="12.75">
      <c r="A81" s="170"/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BB44"/>
  <sheetViews>
    <sheetView workbookViewId="0" topLeftCell="A1">
      <selection activeCell="M61" sqref="M61"/>
    </sheetView>
  </sheetViews>
  <sheetFormatPr defaultColWidth="11.00390625" defaultRowHeight="12.75"/>
  <cols>
    <col min="1" max="1" width="4.75390625" style="0" customWidth="1"/>
    <col min="2" max="2" width="3.125" style="0" customWidth="1"/>
    <col min="3" max="3" width="3.25390625" style="0" customWidth="1"/>
    <col min="4" max="4" width="2.25390625" style="0" customWidth="1"/>
    <col min="5" max="5" width="2.875" style="0" customWidth="1"/>
    <col min="6" max="6" width="3.00390625" style="0" customWidth="1"/>
    <col min="7" max="7" width="2.375" style="0" customWidth="1"/>
    <col min="8" max="8" width="2.25390625" style="0" customWidth="1"/>
    <col min="9" max="9" width="2.375" style="0" customWidth="1"/>
    <col min="10" max="10" width="2.25390625" style="0" customWidth="1"/>
    <col min="11" max="11" width="2.375" style="0" customWidth="1"/>
    <col min="12" max="12" width="2.25390625" style="0" customWidth="1"/>
    <col min="13" max="13" width="2.375" style="0" customWidth="1"/>
    <col min="14" max="14" width="2.25390625" style="0" customWidth="1"/>
    <col min="15" max="15" width="2.375" style="0" customWidth="1"/>
    <col min="16" max="16" width="2.25390625" style="0" customWidth="1"/>
    <col min="17" max="17" width="2.75390625" style="0" customWidth="1"/>
    <col min="18" max="18" width="2.25390625" style="0" customWidth="1"/>
    <col min="19" max="19" width="2.75390625" style="0" customWidth="1"/>
    <col min="20" max="54" width="2.25390625" style="0" customWidth="1"/>
  </cols>
  <sheetData>
    <row r="2" spans="3:54" ht="18">
      <c r="C2" s="30"/>
      <c r="D2" s="30"/>
      <c r="E2" s="30"/>
      <c r="F2" s="30"/>
      <c r="G2" s="31" t="s">
        <v>388</v>
      </c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1" t="s">
        <v>388</v>
      </c>
      <c r="AR2" s="30"/>
      <c r="AS2" s="30"/>
      <c r="AT2" s="30"/>
      <c r="AU2" s="30"/>
      <c r="AV2" s="30"/>
      <c r="AW2" s="13"/>
      <c r="AX2" s="13"/>
      <c r="AY2" s="13"/>
      <c r="AZ2" s="13"/>
      <c r="BA2" s="13"/>
      <c r="BB2" s="13"/>
    </row>
    <row r="3" spans="7:54" ht="18"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</row>
    <row r="5" spans="7:54" ht="12.75">
      <c r="G5" s="155" t="s">
        <v>10</v>
      </c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55" t="s">
        <v>140</v>
      </c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</row>
    <row r="6" spans="1:54" ht="12.75">
      <c r="A6" s="85"/>
      <c r="B6" s="85"/>
      <c r="C6" s="85"/>
      <c r="D6" s="85"/>
      <c r="E6" s="85"/>
      <c r="F6" s="85"/>
      <c r="G6" s="6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12.75">
      <c r="A7" s="19"/>
      <c r="B7" s="19"/>
      <c r="C7" s="19"/>
      <c r="D7" s="19"/>
      <c r="E7" s="19" t="s">
        <v>356</v>
      </c>
      <c r="F7" s="19"/>
      <c r="G7" s="20">
        <v>0</v>
      </c>
      <c r="H7" s="19"/>
      <c r="I7" s="19">
        <v>2</v>
      </c>
      <c r="J7" s="19"/>
      <c r="K7" s="19">
        <v>4</v>
      </c>
      <c r="L7" s="19"/>
      <c r="M7" s="19">
        <v>6</v>
      </c>
      <c r="N7" s="19"/>
      <c r="O7" s="19">
        <v>8</v>
      </c>
      <c r="P7" s="19"/>
      <c r="Q7" s="19">
        <v>10</v>
      </c>
      <c r="R7" s="19"/>
      <c r="S7" s="20">
        <v>12</v>
      </c>
      <c r="T7" s="19"/>
      <c r="U7" s="19">
        <v>14</v>
      </c>
      <c r="V7" s="19"/>
      <c r="W7" s="19">
        <v>16</v>
      </c>
      <c r="X7" s="19"/>
      <c r="Y7" s="19">
        <v>18</v>
      </c>
      <c r="Z7" s="19"/>
      <c r="AA7" s="19">
        <v>20</v>
      </c>
      <c r="AB7" s="19"/>
      <c r="AC7" s="19">
        <v>22</v>
      </c>
      <c r="AD7" s="19"/>
      <c r="AE7" s="20">
        <v>0</v>
      </c>
      <c r="AF7" s="19"/>
      <c r="AG7" s="19">
        <v>2</v>
      </c>
      <c r="AH7" s="19"/>
      <c r="AI7" s="19">
        <v>4</v>
      </c>
      <c r="AJ7" s="19"/>
      <c r="AK7" s="19">
        <v>6</v>
      </c>
      <c r="AL7" s="19"/>
      <c r="AM7" s="19">
        <v>8</v>
      </c>
      <c r="AN7" s="19"/>
      <c r="AO7" s="19">
        <v>10</v>
      </c>
      <c r="AP7" s="19"/>
      <c r="AQ7" s="20">
        <v>12</v>
      </c>
      <c r="AR7" s="19"/>
      <c r="AS7" s="19">
        <v>14</v>
      </c>
      <c r="AT7" s="19"/>
      <c r="AU7" s="19">
        <v>16</v>
      </c>
      <c r="AV7" s="19"/>
      <c r="AW7" s="19">
        <v>18</v>
      </c>
      <c r="AX7" s="19"/>
      <c r="AY7" s="19">
        <v>20</v>
      </c>
      <c r="AZ7" s="19"/>
      <c r="BA7" s="19">
        <v>22</v>
      </c>
      <c r="BB7" s="19"/>
    </row>
    <row r="8" spans="7:54" ht="12.75">
      <c r="G8" s="167" t="s">
        <v>234</v>
      </c>
      <c r="H8" s="167"/>
      <c r="I8" s="167"/>
      <c r="J8" s="155"/>
      <c r="K8" s="155"/>
      <c r="L8" s="155"/>
      <c r="M8" s="155"/>
      <c r="N8" s="155"/>
      <c r="O8" s="155"/>
      <c r="P8" s="155"/>
      <c r="Q8" s="163" t="s">
        <v>116</v>
      </c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57" t="s">
        <v>257</v>
      </c>
      <c r="AF8" s="157"/>
      <c r="AG8" s="157"/>
      <c r="AH8" s="155"/>
      <c r="AI8" s="155"/>
      <c r="AJ8" s="155"/>
      <c r="AK8" s="155"/>
      <c r="AL8" s="155"/>
      <c r="AM8" s="155"/>
      <c r="AN8" s="155"/>
      <c r="AO8" s="163" t="s">
        <v>116</v>
      </c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</row>
    <row r="9" spans="3:54" ht="12.75">
      <c r="C9" s="19" t="s">
        <v>491</v>
      </c>
      <c r="F9" s="19"/>
      <c r="G9" s="43"/>
      <c r="H9" s="43"/>
      <c r="I9" s="43"/>
      <c r="J9" s="25"/>
      <c r="K9" s="25"/>
      <c r="L9" s="25"/>
      <c r="M9" s="25"/>
      <c r="N9" s="25"/>
      <c r="O9" s="25"/>
      <c r="P9" s="25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</row>
    <row r="10" spans="1:54" ht="12.75">
      <c r="A10" s="27" t="s">
        <v>561</v>
      </c>
      <c r="D10" s="86"/>
      <c r="E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t="s">
        <v>475</v>
      </c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24"/>
      <c r="AH10" s="24"/>
      <c r="AM10" s="24"/>
      <c r="AN10" s="24"/>
      <c r="AO10" t="s">
        <v>7</v>
      </c>
      <c r="AP10" s="24"/>
      <c r="AQ10" s="24"/>
      <c r="AR10" s="24"/>
      <c r="AS10" s="24"/>
      <c r="AT10" s="24"/>
      <c r="BB10" s="86"/>
    </row>
    <row r="11" spans="1:41" ht="12.75">
      <c r="A11" s="22" t="s">
        <v>291</v>
      </c>
      <c r="C11" s="19">
        <v>250</v>
      </c>
      <c r="D11" s="26"/>
      <c r="E11" s="26"/>
      <c r="F11" s="19">
        <f>C11</f>
        <v>250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O11" s="26"/>
    </row>
    <row r="12" spans="1:34" ht="12.75">
      <c r="A12" s="12" t="s">
        <v>512</v>
      </c>
      <c r="AA12" s="24"/>
      <c r="AB12" s="24"/>
      <c r="AC12" s="24"/>
      <c r="AD12" s="24"/>
      <c r="AE12" s="24"/>
      <c r="AF12" s="24"/>
      <c r="AG12" s="24"/>
      <c r="AH12" s="24"/>
    </row>
    <row r="13" spans="27:34" ht="12.75">
      <c r="AA13" s="24"/>
      <c r="AB13" s="24"/>
      <c r="AC13" s="24"/>
      <c r="AD13" s="24"/>
      <c r="AE13" s="24"/>
      <c r="AF13" s="24"/>
      <c r="AG13" s="24"/>
      <c r="AH13" s="24"/>
    </row>
    <row r="14" spans="1:41" ht="12.75">
      <c r="A14" s="27" t="s">
        <v>48</v>
      </c>
      <c r="C14" s="19">
        <v>60</v>
      </c>
      <c r="F14" s="19">
        <f>C14</f>
        <v>60</v>
      </c>
      <c r="O14" s="84"/>
      <c r="P14" s="84"/>
      <c r="Q14" t="s">
        <v>475</v>
      </c>
      <c r="S14" s="84"/>
      <c r="AF14" s="24"/>
      <c r="AG14" s="24"/>
      <c r="AH14" s="24"/>
      <c r="AO14" t="s">
        <v>475</v>
      </c>
    </row>
    <row r="15" spans="1:41" ht="12.75">
      <c r="A15" s="22" t="s">
        <v>457</v>
      </c>
      <c r="O15" s="3"/>
      <c r="P15" s="3"/>
      <c r="Q15" s="3"/>
      <c r="R15" s="3"/>
      <c r="S15" s="3"/>
      <c r="AF15" s="24"/>
      <c r="AG15" s="24"/>
      <c r="AH15" s="24"/>
      <c r="AO15" s="3"/>
    </row>
    <row r="16" spans="1:34" ht="12.75">
      <c r="A16" s="12" t="s">
        <v>512</v>
      </c>
      <c r="AA16" s="24"/>
      <c r="AB16" s="24"/>
      <c r="AC16" s="24"/>
      <c r="AD16" s="24"/>
      <c r="AE16" s="24"/>
      <c r="AF16" s="24"/>
      <c r="AG16" s="24"/>
      <c r="AH16" s="24"/>
    </row>
    <row r="18" spans="1:41" ht="12.75">
      <c r="A18" s="27" t="s">
        <v>307</v>
      </c>
      <c r="N18" s="86"/>
      <c r="O18" s="86"/>
      <c r="P18" s="84"/>
      <c r="Q18" t="s">
        <v>55</v>
      </c>
      <c r="R18" s="86"/>
      <c r="S18" s="86"/>
      <c r="T18" s="86"/>
      <c r="U18" s="3"/>
      <c r="V18" s="3"/>
      <c r="W18" s="84"/>
      <c r="X18" s="86"/>
      <c r="Z18" s="86"/>
      <c r="AA18" s="86"/>
      <c r="AB18" s="86"/>
      <c r="AC18" s="86"/>
      <c r="AD18" s="86"/>
      <c r="AE18" s="86"/>
      <c r="AF18" s="86"/>
      <c r="AO18" t="s">
        <v>55</v>
      </c>
    </row>
    <row r="19" spans="1:41" ht="12.75">
      <c r="A19" s="22" t="s">
        <v>456</v>
      </c>
      <c r="B19" s="3"/>
      <c r="C19" s="3"/>
      <c r="D19" s="3"/>
      <c r="E19" s="3"/>
      <c r="F19" s="3"/>
      <c r="G19" s="2"/>
      <c r="H19" s="2"/>
      <c r="I19" s="2"/>
      <c r="J19" s="2"/>
      <c r="K19" s="2"/>
      <c r="L19" s="2"/>
      <c r="M19" s="2"/>
      <c r="N19" s="2"/>
      <c r="O19" s="2"/>
      <c r="P19" s="84"/>
      <c r="Q19" s="84"/>
      <c r="R19" s="84"/>
      <c r="S19" s="84"/>
      <c r="T19" s="84"/>
      <c r="U19" s="84"/>
      <c r="V19" s="84"/>
      <c r="W19" s="84"/>
      <c r="X19" s="84"/>
      <c r="Y19" s="2"/>
      <c r="Z19" s="3"/>
      <c r="AA19" s="3"/>
      <c r="AB19" s="3"/>
      <c r="AC19" s="3"/>
      <c r="AD19" s="3"/>
      <c r="AE19" s="3"/>
      <c r="AF19" s="3"/>
      <c r="AG19" s="2"/>
      <c r="AH19" s="2"/>
      <c r="AI19" s="2"/>
      <c r="AJ19" s="2"/>
      <c r="AO19" s="84"/>
    </row>
    <row r="20" spans="1:28" ht="12.75">
      <c r="A20" s="12" t="s">
        <v>513</v>
      </c>
      <c r="S20" s="24"/>
      <c r="T20" s="84"/>
      <c r="U20" s="84"/>
      <c r="V20" s="84"/>
      <c r="W20" s="84"/>
      <c r="X20" s="84"/>
      <c r="Y20" s="84"/>
      <c r="Z20" s="84"/>
      <c r="AA20" s="84"/>
      <c r="AB20" s="84"/>
    </row>
    <row r="22" spans="1:41" ht="12.75">
      <c r="A22" s="27" t="s">
        <v>256</v>
      </c>
      <c r="E22" s="84"/>
      <c r="G22" s="84"/>
      <c r="H22" s="84"/>
      <c r="I22" s="84"/>
      <c r="J22" s="84"/>
      <c r="K22" s="84"/>
      <c r="Q22" t="s">
        <v>55</v>
      </c>
      <c r="Z22" s="84"/>
      <c r="AA22" s="84"/>
      <c r="AB22" s="84"/>
      <c r="AC22" s="84"/>
      <c r="AD22" s="84"/>
      <c r="AE22" s="84"/>
      <c r="AF22" s="84"/>
      <c r="AG22" s="84"/>
      <c r="AH22" s="24"/>
      <c r="AO22" t="s">
        <v>55</v>
      </c>
    </row>
    <row r="23" spans="1:34" ht="12.75">
      <c r="A23" s="22" t="s">
        <v>218</v>
      </c>
      <c r="D23" s="3"/>
      <c r="E23" s="3"/>
      <c r="G23" s="3"/>
      <c r="H23" s="3"/>
      <c r="I23" s="3"/>
      <c r="J23" s="3"/>
      <c r="K23" s="3"/>
      <c r="Z23" s="3"/>
      <c r="AA23" s="3"/>
      <c r="AB23" s="3"/>
      <c r="AC23" s="3"/>
      <c r="AD23" s="3"/>
      <c r="AE23" s="3"/>
      <c r="AF23" s="3"/>
      <c r="AG23" s="3"/>
      <c r="AH23" s="24"/>
    </row>
    <row r="24" spans="1:34" ht="12.75">
      <c r="A24" s="12" t="s">
        <v>560</v>
      </c>
      <c r="D24" s="84"/>
      <c r="E24" s="84"/>
      <c r="G24" s="84"/>
      <c r="H24" s="84"/>
      <c r="I24" s="84"/>
      <c r="J24" s="84"/>
      <c r="K24" s="84"/>
      <c r="Z24" s="84"/>
      <c r="AA24" s="84"/>
      <c r="AB24" s="84"/>
      <c r="AC24" s="84"/>
      <c r="AD24" s="84"/>
      <c r="AE24" s="84"/>
      <c r="AF24" s="84"/>
      <c r="AG24" s="84"/>
      <c r="AH24" s="24"/>
    </row>
    <row r="25" spans="4:34" ht="12.75">
      <c r="D25" s="84"/>
      <c r="E25" s="84"/>
      <c r="G25" s="84"/>
      <c r="H25" s="84"/>
      <c r="I25" s="84"/>
      <c r="J25" s="84"/>
      <c r="K25" s="84"/>
      <c r="W25" t="s">
        <v>449</v>
      </c>
      <c r="Z25" s="84"/>
      <c r="AA25" s="84"/>
      <c r="AB25" s="84"/>
      <c r="AC25" s="84"/>
      <c r="AD25" s="84"/>
      <c r="AE25" s="84"/>
      <c r="AF25" s="84"/>
      <c r="AG25" s="84"/>
      <c r="AH25" s="24"/>
    </row>
    <row r="26" spans="1:41" ht="12.75">
      <c r="A26" s="27" t="s">
        <v>173</v>
      </c>
      <c r="C26" s="19">
        <v>120</v>
      </c>
      <c r="D26" s="86"/>
      <c r="E26" s="86"/>
      <c r="F26" s="19">
        <f>C26-0.9-0.5-1.1-3-4.7-4.8-7.25</f>
        <v>97.75</v>
      </c>
      <c r="G26" s="86"/>
      <c r="H26" s="86"/>
      <c r="I26" s="86"/>
      <c r="J26" s="86"/>
      <c r="W26" s="8"/>
      <c r="X26" s="8"/>
      <c r="Y26" s="8"/>
      <c r="Z26" s="8"/>
      <c r="AA26" s="8"/>
      <c r="AI26" s="3"/>
      <c r="AJ26" s="3"/>
      <c r="AO26" t="s">
        <v>55</v>
      </c>
    </row>
    <row r="27" spans="1:41" ht="12.75">
      <c r="A27" s="22" t="s">
        <v>335</v>
      </c>
      <c r="B27" s="2"/>
      <c r="C27" s="3"/>
      <c r="D27" s="3"/>
      <c r="E27" s="3"/>
      <c r="G27" s="3"/>
      <c r="H27" s="3"/>
      <c r="I27" s="3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O27" s="2"/>
    </row>
    <row r="28" spans="1:34" ht="12.75">
      <c r="A28" s="12" t="s">
        <v>512</v>
      </c>
      <c r="AA28" s="24"/>
      <c r="AB28" s="24"/>
      <c r="AC28" s="24"/>
      <c r="AD28" s="24"/>
      <c r="AE28" s="24"/>
      <c r="AF28" s="24"/>
      <c r="AG28" s="24"/>
      <c r="AH28" s="24"/>
    </row>
    <row r="29" spans="4:34" ht="12.75">
      <c r="D29" s="84"/>
      <c r="E29" s="84"/>
      <c r="G29" s="84"/>
      <c r="H29" s="84"/>
      <c r="I29" s="84"/>
      <c r="J29" s="84"/>
      <c r="K29" s="84"/>
      <c r="Z29" s="84"/>
      <c r="AA29" s="84"/>
      <c r="AB29" s="84"/>
      <c r="AC29" s="84"/>
      <c r="AD29" s="84"/>
      <c r="AE29" s="84"/>
      <c r="AF29" s="84"/>
      <c r="AG29" s="84"/>
      <c r="AH29" s="24"/>
    </row>
    <row r="30" spans="1:41" ht="12.75">
      <c r="A30" s="27" t="s">
        <v>334</v>
      </c>
      <c r="C30" s="84"/>
      <c r="D30" s="84"/>
      <c r="E30" s="84"/>
      <c r="G30" s="84"/>
      <c r="H30" s="84"/>
      <c r="I30" s="84"/>
      <c r="N30" s="84"/>
      <c r="O30" s="84"/>
      <c r="P30" s="84"/>
      <c r="Q30" t="s">
        <v>55</v>
      </c>
      <c r="R30" s="84"/>
      <c r="S30" s="84"/>
      <c r="T30" s="84"/>
      <c r="U30" s="84"/>
      <c r="Y30" s="85"/>
      <c r="Z30" s="84"/>
      <c r="AA30" s="84"/>
      <c r="AB30" s="84"/>
      <c r="AC30" s="84"/>
      <c r="AD30" s="84"/>
      <c r="AE30" s="84"/>
      <c r="AF30" s="84"/>
      <c r="AG30" s="84"/>
      <c r="AO30" t="s">
        <v>55</v>
      </c>
    </row>
    <row r="31" spans="1:41" ht="12.75">
      <c r="A31" s="22" t="s">
        <v>458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14"/>
      <c r="Z31" s="3"/>
      <c r="AA31" s="3"/>
      <c r="AB31" s="3"/>
      <c r="AC31" s="3"/>
      <c r="AD31" s="3"/>
      <c r="AE31" s="3"/>
      <c r="AF31" s="3"/>
      <c r="AG31" s="3"/>
      <c r="AO31" s="3"/>
    </row>
    <row r="32" spans="1:36" ht="12.75">
      <c r="A32" s="12" t="s">
        <v>560</v>
      </c>
      <c r="Z32" s="25"/>
      <c r="AA32" s="25"/>
      <c r="AB32" s="25"/>
      <c r="AC32" s="25"/>
      <c r="AD32" s="25"/>
      <c r="AE32" s="25"/>
      <c r="AF32" s="25"/>
      <c r="AG32" s="25"/>
      <c r="AH32" s="25"/>
      <c r="AI32" s="3"/>
      <c r="AJ32" s="3"/>
    </row>
    <row r="33" spans="26:36" ht="12.75">
      <c r="Z33" s="25"/>
      <c r="AA33" s="25"/>
      <c r="AB33" s="25"/>
      <c r="AC33" s="25"/>
      <c r="AD33" s="25"/>
      <c r="AE33" s="25"/>
      <c r="AF33" s="25"/>
      <c r="AG33" s="25"/>
      <c r="AH33" s="25"/>
      <c r="AI33" s="3"/>
      <c r="AJ33" s="3"/>
    </row>
    <row r="34" spans="1:41" ht="12.75">
      <c r="A34" s="27" t="s">
        <v>137</v>
      </c>
      <c r="F34" s="19" t="s">
        <v>562</v>
      </c>
      <c r="Q34" t="s">
        <v>55</v>
      </c>
      <c r="Z34" s="25"/>
      <c r="AA34" s="25"/>
      <c r="AB34" s="25"/>
      <c r="AC34" s="25"/>
      <c r="AD34" s="25"/>
      <c r="AE34" s="25"/>
      <c r="AF34" s="25"/>
      <c r="AG34" s="25"/>
      <c r="AH34" s="25"/>
      <c r="AI34" s="3"/>
      <c r="AJ34" s="3"/>
      <c r="AO34" t="s">
        <v>55</v>
      </c>
    </row>
    <row r="35" spans="1:36" ht="12.75">
      <c r="A35" s="39" t="s">
        <v>382</v>
      </c>
      <c r="Z35" s="25"/>
      <c r="AA35" s="25"/>
      <c r="AB35" s="25"/>
      <c r="AC35" s="25"/>
      <c r="AD35" s="25"/>
      <c r="AE35" s="25"/>
      <c r="AF35" s="25"/>
      <c r="AG35" s="25"/>
      <c r="AH35" s="25"/>
      <c r="AI35" s="3"/>
      <c r="AJ35" s="3"/>
    </row>
    <row r="36" spans="26:36" ht="12.75">
      <c r="Z36" s="25"/>
      <c r="AA36" s="25"/>
      <c r="AB36" s="25"/>
      <c r="AC36" s="25"/>
      <c r="AD36" s="25"/>
      <c r="AE36" s="25"/>
      <c r="AF36" s="25"/>
      <c r="AG36" s="25"/>
      <c r="AH36" s="25"/>
      <c r="AI36" s="3"/>
      <c r="AJ36" s="3"/>
    </row>
    <row r="37" spans="19:52" ht="12.75">
      <c r="S37" s="86"/>
      <c r="T37" s="86"/>
      <c r="U37" s="86"/>
      <c r="V37" s="86"/>
      <c r="W37" t="s">
        <v>52</v>
      </c>
      <c r="X37" s="86"/>
      <c r="Y37" s="86"/>
      <c r="Z37" s="86"/>
      <c r="AB37" s="24"/>
      <c r="AC37" s="24"/>
      <c r="AD37" s="24"/>
      <c r="AE37" s="24"/>
      <c r="AF37" s="24"/>
      <c r="AG37" s="24"/>
      <c r="AH37" s="24"/>
      <c r="AI37" s="24"/>
      <c r="AN37" s="24"/>
      <c r="AO37" s="24"/>
      <c r="AP37" s="24"/>
      <c r="AT37" s="86"/>
      <c r="AU37" t="s">
        <v>52</v>
      </c>
      <c r="AV37" s="86"/>
      <c r="AW37" s="86"/>
      <c r="AX37" s="86"/>
      <c r="AY37" s="86"/>
      <c r="AZ37" s="86"/>
    </row>
    <row r="38" spans="1:49" ht="12.75">
      <c r="A38" s="22" t="s">
        <v>221</v>
      </c>
      <c r="U38" s="3"/>
      <c r="V38" s="3"/>
      <c r="W38" s="18"/>
      <c r="AU38" s="18"/>
      <c r="AV38" s="3"/>
      <c r="AW38" s="3"/>
    </row>
    <row r="39" spans="1:54" ht="12.75">
      <c r="A39" s="1"/>
      <c r="B39" s="1"/>
      <c r="C39" s="1"/>
      <c r="D39" s="1"/>
      <c r="E39" s="1"/>
      <c r="F39" s="1"/>
      <c r="G39" s="7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3:54" ht="12.75">
      <c r="C40" s="5"/>
      <c r="D40" s="5"/>
      <c r="E40" s="5"/>
      <c r="F40" s="5"/>
      <c r="G40" s="6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6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6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6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</row>
    <row r="41" spans="1:54" ht="12.75">
      <c r="A41" s="22"/>
      <c r="B41" s="22"/>
      <c r="C41" s="19"/>
      <c r="D41" s="22"/>
      <c r="E41" s="19" t="s">
        <v>356</v>
      </c>
      <c r="F41" s="23"/>
      <c r="G41" s="19">
        <v>0</v>
      </c>
      <c r="H41" s="28"/>
      <c r="I41" s="19">
        <v>2</v>
      </c>
      <c r="J41" s="28"/>
      <c r="K41" s="19">
        <v>4</v>
      </c>
      <c r="L41" s="28"/>
      <c r="M41" s="19">
        <v>6</v>
      </c>
      <c r="N41" s="28"/>
      <c r="O41" s="19">
        <v>8</v>
      </c>
      <c r="P41" s="28"/>
      <c r="Q41" s="19">
        <v>10</v>
      </c>
      <c r="R41" s="28"/>
      <c r="S41" s="19">
        <v>12</v>
      </c>
      <c r="T41" s="28"/>
      <c r="U41" s="19">
        <v>14</v>
      </c>
      <c r="V41" s="28"/>
      <c r="W41" s="28">
        <v>16</v>
      </c>
      <c r="X41" s="28"/>
      <c r="Y41" s="19">
        <v>18</v>
      </c>
      <c r="Z41" s="28"/>
      <c r="AA41" s="19">
        <v>20</v>
      </c>
      <c r="AB41" s="28"/>
      <c r="AC41" s="19">
        <v>22</v>
      </c>
      <c r="AD41" s="29"/>
      <c r="AE41" s="19">
        <v>0</v>
      </c>
      <c r="AF41" s="28"/>
      <c r="AG41" s="19">
        <v>2</v>
      </c>
      <c r="AH41" s="28"/>
      <c r="AI41" s="19">
        <v>4</v>
      </c>
      <c r="AJ41" s="19"/>
      <c r="AK41" s="19">
        <v>6</v>
      </c>
      <c r="AL41" s="28"/>
      <c r="AM41" s="19">
        <v>8</v>
      </c>
      <c r="AN41" s="28"/>
      <c r="AO41" s="19">
        <v>10</v>
      </c>
      <c r="AP41" s="28"/>
      <c r="AQ41" s="19">
        <v>12</v>
      </c>
      <c r="AR41" s="28"/>
      <c r="AS41" s="19">
        <v>14</v>
      </c>
      <c r="AT41" s="28"/>
      <c r="AU41" s="19">
        <v>16</v>
      </c>
      <c r="AV41" s="28"/>
      <c r="AW41" s="19">
        <v>18</v>
      </c>
      <c r="AX41" s="28"/>
      <c r="AY41" s="19">
        <v>20</v>
      </c>
      <c r="AZ41" s="28"/>
      <c r="BA41" s="19">
        <v>22</v>
      </c>
      <c r="BB41" s="28"/>
    </row>
    <row r="42" spans="7:54" ht="12.75">
      <c r="G42" s="167" t="s">
        <v>234</v>
      </c>
      <c r="H42" s="167"/>
      <c r="I42" s="167"/>
      <c r="J42" s="155"/>
      <c r="K42" s="155"/>
      <c r="L42" s="155"/>
      <c r="M42" s="155"/>
      <c r="N42" s="155"/>
      <c r="O42" s="155"/>
      <c r="P42" s="155"/>
      <c r="Q42" s="155"/>
      <c r="R42" s="163" t="s">
        <v>116</v>
      </c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57" t="s">
        <v>234</v>
      </c>
      <c r="AF42" s="157"/>
      <c r="AG42" s="157"/>
      <c r="AH42" s="155"/>
      <c r="AI42" s="155"/>
      <c r="AJ42" s="155"/>
      <c r="AK42" s="155"/>
      <c r="AL42" s="155"/>
      <c r="AM42" s="155"/>
      <c r="AN42" s="155"/>
      <c r="AO42" s="155"/>
      <c r="AP42" s="156" t="s">
        <v>116</v>
      </c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</row>
    <row r="43" spans="7:54" ht="12.75">
      <c r="G43" s="155" t="s">
        <v>497</v>
      </c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 t="s">
        <v>226</v>
      </c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</row>
    <row r="44" spans="7:54" ht="12.75">
      <c r="G44" s="155" t="s">
        <v>98</v>
      </c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 t="s">
        <v>276</v>
      </c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</row>
  </sheetData>
  <mergeCells count="14">
    <mergeCell ref="G5:AD5"/>
    <mergeCell ref="AE5:BB5"/>
    <mergeCell ref="G8:P8"/>
    <mergeCell ref="Q8:AD8"/>
    <mergeCell ref="AE8:AN8"/>
    <mergeCell ref="AO8:BB8"/>
    <mergeCell ref="G44:AD44"/>
    <mergeCell ref="AE44:BB44"/>
    <mergeCell ref="G42:Q42"/>
    <mergeCell ref="R42:AD42"/>
    <mergeCell ref="AE42:AO42"/>
    <mergeCell ref="AP42:BB42"/>
    <mergeCell ref="G43:AD43"/>
    <mergeCell ref="AE43:BB43"/>
  </mergeCells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T44"/>
  <sheetViews>
    <sheetView workbookViewId="0" topLeftCell="C1">
      <selection activeCell="AL54" sqref="AL54"/>
    </sheetView>
  </sheetViews>
  <sheetFormatPr defaultColWidth="2.25390625" defaultRowHeight="12.75"/>
  <cols>
    <col min="1" max="1" width="4.75390625" style="0" customWidth="1"/>
    <col min="2" max="2" width="3.125" style="0" customWidth="1"/>
    <col min="3" max="3" width="3.25390625" style="0" customWidth="1"/>
    <col min="4" max="4" width="2.25390625" style="0" customWidth="1"/>
    <col min="5" max="5" width="2.875" style="0" customWidth="1"/>
    <col min="6" max="6" width="3.00390625" style="0" customWidth="1"/>
    <col min="7" max="181" width="2.25390625" style="0" customWidth="1"/>
    <col min="182" max="182" width="3.00390625" style="0" customWidth="1"/>
  </cols>
  <sheetData>
    <row r="2" spans="3:139" ht="18">
      <c r="C2" s="30"/>
      <c r="D2" s="30"/>
      <c r="E2" s="30"/>
      <c r="F2" s="30"/>
      <c r="AE2" s="31" t="s">
        <v>388</v>
      </c>
      <c r="BO2" s="31" t="s">
        <v>388</v>
      </c>
      <c r="CY2" s="42" t="s">
        <v>440</v>
      </c>
      <c r="EI2" s="31" t="s">
        <v>388</v>
      </c>
    </row>
    <row r="5" spans="7:227" ht="12.75">
      <c r="G5" s="155" t="s">
        <v>108</v>
      </c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 t="s">
        <v>141</v>
      </c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 t="s">
        <v>77</v>
      </c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 t="s">
        <v>91</v>
      </c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 t="s">
        <v>467</v>
      </c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 t="s">
        <v>514</v>
      </c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 t="s">
        <v>455</v>
      </c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  <c r="FG5" s="155"/>
      <c r="FH5" s="155"/>
      <c r="FI5" s="155"/>
      <c r="FJ5" s="155"/>
      <c r="FK5" s="155"/>
      <c r="FL5" s="155"/>
      <c r="FM5" s="155"/>
      <c r="FN5" s="155"/>
      <c r="FO5" s="155"/>
      <c r="FP5" s="155"/>
      <c r="FQ5" s="155"/>
      <c r="FR5" s="155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</row>
    <row r="6" spans="1:228" s="85" customFormat="1" ht="6" customHeight="1">
      <c r="A6" s="100"/>
      <c r="B6" s="100"/>
      <c r="C6" s="100"/>
      <c r="D6" s="100"/>
      <c r="E6" s="100"/>
      <c r="F6" s="100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</row>
    <row r="7" spans="5:228" s="19" customFormat="1" ht="10.5">
      <c r="E7" s="19" t="s">
        <v>356</v>
      </c>
      <c r="G7" s="20">
        <v>0</v>
      </c>
      <c r="I7" s="19">
        <v>2</v>
      </c>
      <c r="K7" s="19">
        <v>4</v>
      </c>
      <c r="M7" s="19">
        <v>6</v>
      </c>
      <c r="O7" s="19">
        <v>8</v>
      </c>
      <c r="Q7" s="19">
        <v>10</v>
      </c>
      <c r="S7" s="20">
        <v>12</v>
      </c>
      <c r="U7" s="19">
        <v>14</v>
      </c>
      <c r="W7" s="19">
        <v>16</v>
      </c>
      <c r="Y7" s="19">
        <v>18</v>
      </c>
      <c r="AA7" s="19">
        <v>20</v>
      </c>
      <c r="AC7" s="19">
        <v>22</v>
      </c>
      <c r="AE7" s="20">
        <v>0</v>
      </c>
      <c r="AG7" s="19">
        <v>2</v>
      </c>
      <c r="AI7" s="19">
        <v>4</v>
      </c>
      <c r="AK7" s="19">
        <v>6</v>
      </c>
      <c r="AM7" s="19">
        <v>8</v>
      </c>
      <c r="AO7" s="19">
        <v>10</v>
      </c>
      <c r="AQ7" s="20">
        <v>12</v>
      </c>
      <c r="AS7" s="19">
        <v>14</v>
      </c>
      <c r="AU7" s="19">
        <v>16</v>
      </c>
      <c r="AW7" s="19">
        <v>18</v>
      </c>
      <c r="AY7" s="19">
        <v>20</v>
      </c>
      <c r="BA7" s="19">
        <v>22</v>
      </c>
      <c r="BC7" s="20">
        <v>0</v>
      </c>
      <c r="BE7" s="19">
        <v>2</v>
      </c>
      <c r="BG7" s="19">
        <v>4</v>
      </c>
      <c r="BI7" s="19">
        <v>6</v>
      </c>
      <c r="BK7" s="19">
        <v>8</v>
      </c>
      <c r="BM7" s="19">
        <v>10</v>
      </c>
      <c r="BO7" s="20">
        <v>12</v>
      </c>
      <c r="BQ7" s="19">
        <v>14</v>
      </c>
      <c r="BS7" s="19">
        <v>16</v>
      </c>
      <c r="BU7" s="19">
        <v>18</v>
      </c>
      <c r="BW7" s="19">
        <v>20</v>
      </c>
      <c r="BY7" s="19">
        <v>22</v>
      </c>
      <c r="CA7" s="20">
        <v>0</v>
      </c>
      <c r="CC7" s="19">
        <v>2</v>
      </c>
      <c r="CE7" s="19">
        <v>4</v>
      </c>
      <c r="CG7" s="19">
        <v>6</v>
      </c>
      <c r="CI7" s="19">
        <v>8</v>
      </c>
      <c r="CK7" s="19">
        <v>10</v>
      </c>
      <c r="CM7" s="20">
        <v>12</v>
      </c>
      <c r="CO7" s="19">
        <v>14</v>
      </c>
      <c r="CQ7" s="19">
        <v>16</v>
      </c>
      <c r="CS7" s="19">
        <v>18</v>
      </c>
      <c r="CU7" s="19">
        <v>20</v>
      </c>
      <c r="CW7" s="19">
        <v>22</v>
      </c>
      <c r="CY7" s="20">
        <v>0</v>
      </c>
      <c r="DA7" s="19">
        <v>2</v>
      </c>
      <c r="DC7" s="19">
        <v>4</v>
      </c>
      <c r="DE7" s="19">
        <v>6</v>
      </c>
      <c r="DG7" s="19">
        <v>8</v>
      </c>
      <c r="DI7" s="19">
        <v>10</v>
      </c>
      <c r="DK7" s="20">
        <v>12</v>
      </c>
      <c r="DM7" s="19">
        <v>14</v>
      </c>
      <c r="DO7" s="19">
        <v>16</v>
      </c>
      <c r="DQ7" s="19">
        <v>18</v>
      </c>
      <c r="DS7" s="19">
        <v>20</v>
      </c>
      <c r="DU7" s="19">
        <v>22</v>
      </c>
      <c r="DW7" s="20">
        <v>0</v>
      </c>
      <c r="DY7" s="19">
        <v>2</v>
      </c>
      <c r="EA7" s="19">
        <v>4</v>
      </c>
      <c r="EC7" s="19">
        <v>6</v>
      </c>
      <c r="EE7" s="19">
        <v>8</v>
      </c>
      <c r="EG7" s="19">
        <v>10</v>
      </c>
      <c r="EI7" s="20">
        <v>12</v>
      </c>
      <c r="EK7" s="19">
        <v>14</v>
      </c>
      <c r="EM7" s="19">
        <v>16</v>
      </c>
      <c r="EO7" s="19">
        <v>18</v>
      </c>
      <c r="EQ7" s="19">
        <v>20</v>
      </c>
      <c r="ES7" s="19">
        <v>22</v>
      </c>
      <c r="EU7" s="20">
        <v>0</v>
      </c>
      <c r="EW7" s="19">
        <v>2</v>
      </c>
      <c r="EY7" s="19">
        <v>4</v>
      </c>
      <c r="FA7" s="19">
        <v>6</v>
      </c>
      <c r="FC7" s="19">
        <v>8</v>
      </c>
      <c r="FE7" s="19">
        <v>10</v>
      </c>
      <c r="FG7" s="20">
        <v>12</v>
      </c>
      <c r="FI7" s="19">
        <v>14</v>
      </c>
      <c r="FK7" s="19">
        <v>16</v>
      </c>
      <c r="FM7" s="19">
        <v>18</v>
      </c>
      <c r="FO7" s="19">
        <v>20</v>
      </c>
      <c r="FQ7" s="19">
        <v>22</v>
      </c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</row>
    <row r="8" spans="7:228" ht="12.75">
      <c r="G8" s="167" t="s">
        <v>234</v>
      </c>
      <c r="H8" s="167"/>
      <c r="I8" s="167"/>
      <c r="J8" s="155"/>
      <c r="K8" s="155"/>
      <c r="L8" s="155"/>
      <c r="M8" s="155"/>
      <c r="N8" s="155"/>
      <c r="O8" s="155"/>
      <c r="P8" s="155"/>
      <c r="Q8" s="163" t="s">
        <v>116</v>
      </c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57" t="s">
        <v>257</v>
      </c>
      <c r="AF8" s="157"/>
      <c r="AG8" s="157"/>
      <c r="AH8" s="155"/>
      <c r="AI8" s="155"/>
      <c r="AJ8" s="155"/>
      <c r="AK8" s="155"/>
      <c r="AL8" s="155"/>
      <c r="AM8" s="155"/>
      <c r="AN8" s="155"/>
      <c r="AO8" s="163" t="s">
        <v>116</v>
      </c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57" t="s">
        <v>257</v>
      </c>
      <c r="BD8" s="157"/>
      <c r="BE8" s="157"/>
      <c r="BF8" s="155"/>
      <c r="BG8" s="155"/>
      <c r="BH8" s="155"/>
      <c r="BI8" s="155"/>
      <c r="BJ8" s="155"/>
      <c r="BK8" s="155"/>
      <c r="BL8" s="155"/>
      <c r="BM8" s="163" t="s">
        <v>116</v>
      </c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57" t="s">
        <v>257</v>
      </c>
      <c r="CB8" s="157"/>
      <c r="CC8" s="157"/>
      <c r="CD8" s="155"/>
      <c r="CE8" s="155"/>
      <c r="CF8" s="155"/>
      <c r="CG8" s="155"/>
      <c r="CH8" s="155"/>
      <c r="CI8" s="155"/>
      <c r="CJ8" s="155"/>
      <c r="CK8" s="163" t="s">
        <v>116</v>
      </c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57" t="s">
        <v>257</v>
      </c>
      <c r="CZ8" s="157"/>
      <c r="DA8" s="157"/>
      <c r="DB8" s="155"/>
      <c r="DC8" s="155"/>
      <c r="DD8" s="155"/>
      <c r="DE8" s="155"/>
      <c r="DF8" s="155"/>
      <c r="DG8" s="155"/>
      <c r="DH8" s="155"/>
      <c r="DI8" s="163" t="s">
        <v>116</v>
      </c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  <c r="DW8" s="157" t="s">
        <v>257</v>
      </c>
      <c r="DX8" s="157"/>
      <c r="DY8" s="157"/>
      <c r="DZ8" s="155"/>
      <c r="EA8" s="155"/>
      <c r="EB8" s="155"/>
      <c r="EC8" s="155"/>
      <c r="ED8" s="155"/>
      <c r="EE8" s="155"/>
      <c r="EF8" s="155"/>
      <c r="EG8" s="163" t="s">
        <v>116</v>
      </c>
      <c r="EH8" s="163"/>
      <c r="EI8" s="163"/>
      <c r="EJ8" s="163"/>
      <c r="EK8" s="163"/>
      <c r="EL8" s="163"/>
      <c r="EM8" s="163"/>
      <c r="EN8" s="163"/>
      <c r="EO8" s="163"/>
      <c r="EP8" s="163"/>
      <c r="EQ8" s="163"/>
      <c r="ER8" s="163"/>
      <c r="ES8" s="163"/>
      <c r="ET8" s="163"/>
      <c r="EU8" s="157" t="s">
        <v>257</v>
      </c>
      <c r="EV8" s="157"/>
      <c r="EW8" s="157"/>
      <c r="EX8" s="155"/>
      <c r="EY8" s="155"/>
      <c r="EZ8" s="155"/>
      <c r="FA8" s="155"/>
      <c r="FB8" s="155"/>
      <c r="FC8" s="155"/>
      <c r="FD8" s="155"/>
      <c r="FE8" s="163" t="s">
        <v>116</v>
      </c>
      <c r="FF8" s="163"/>
      <c r="FG8" s="163"/>
      <c r="FH8" s="163"/>
      <c r="FI8" s="163"/>
      <c r="FJ8" s="163"/>
      <c r="FK8" s="163"/>
      <c r="FL8" s="163"/>
      <c r="FM8" s="163"/>
      <c r="FN8" s="163"/>
      <c r="FO8" s="163"/>
      <c r="FP8" s="163"/>
      <c r="FQ8" s="163"/>
      <c r="FR8" s="163"/>
      <c r="FS8" s="14"/>
      <c r="FT8" s="14"/>
      <c r="FU8" s="14"/>
      <c r="FV8" s="14"/>
      <c r="FW8" s="14"/>
      <c r="FX8" s="14"/>
      <c r="FY8" s="14"/>
      <c r="FZ8" s="19" t="s">
        <v>443</v>
      </c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</row>
    <row r="9" spans="3:228" ht="12.75">
      <c r="C9" s="19" t="s">
        <v>491</v>
      </c>
      <c r="F9" s="19"/>
      <c r="G9" s="43"/>
      <c r="H9" s="43"/>
      <c r="I9" s="43"/>
      <c r="J9" s="25"/>
      <c r="K9" s="25"/>
      <c r="L9" s="25"/>
      <c r="M9" s="25"/>
      <c r="N9" s="25"/>
      <c r="O9" s="25"/>
      <c r="P9" s="25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14"/>
      <c r="FT9" s="14"/>
      <c r="FU9" s="14"/>
      <c r="FV9" s="14"/>
      <c r="FW9" s="14"/>
      <c r="FX9" s="14"/>
      <c r="FY9" s="14"/>
      <c r="FZ9" s="19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</row>
    <row r="10" spans="1:227" ht="12.75">
      <c r="A10" s="27" t="s">
        <v>561</v>
      </c>
      <c r="D10" s="86"/>
      <c r="E10" s="86"/>
      <c r="H10" s="86"/>
      <c r="I10" s="86"/>
      <c r="J10" s="86"/>
      <c r="K10" s="86"/>
      <c r="L10" s="86"/>
      <c r="M10" s="86"/>
      <c r="N10" s="86"/>
      <c r="O10" s="86"/>
      <c r="P10" s="86"/>
      <c r="R10" s="86"/>
      <c r="S10" s="86"/>
      <c r="T10" s="86"/>
      <c r="U10" s="86"/>
      <c r="V10" t="s">
        <v>167</v>
      </c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24"/>
      <c r="AH10" s="24"/>
      <c r="AM10" s="24"/>
      <c r="AN10" s="24"/>
      <c r="AO10" t="s">
        <v>175</v>
      </c>
      <c r="AP10" s="24"/>
      <c r="AQ10" s="24"/>
      <c r="AR10" s="24"/>
      <c r="AS10" s="24"/>
      <c r="AT10" s="24"/>
      <c r="BM10" t="s">
        <v>175</v>
      </c>
      <c r="CC10" s="86"/>
      <c r="CD10" s="86"/>
      <c r="CE10" s="86"/>
      <c r="CF10" s="24"/>
      <c r="CG10" s="24"/>
      <c r="CK10" t="s">
        <v>175</v>
      </c>
      <c r="CL10" s="24"/>
      <c r="CM10" s="24"/>
      <c r="CN10" s="24"/>
      <c r="CO10" s="24"/>
      <c r="CP10" s="24"/>
      <c r="CQ10" s="24"/>
      <c r="CR10" s="24"/>
      <c r="CS10" s="24"/>
      <c r="DA10" s="86"/>
      <c r="DB10" s="86"/>
      <c r="DC10" s="86"/>
      <c r="DG10" s="24"/>
      <c r="DH10" s="24"/>
      <c r="DI10" t="s">
        <v>168</v>
      </c>
      <c r="DJ10" s="24"/>
      <c r="DK10" s="24"/>
      <c r="DL10" s="24"/>
      <c r="DM10" s="24"/>
      <c r="DN10" s="24"/>
      <c r="DV10" s="86"/>
      <c r="DW10" s="86"/>
      <c r="DX10" s="86"/>
      <c r="DY10" s="24"/>
      <c r="DZ10" s="24"/>
      <c r="EE10" s="24"/>
      <c r="EG10" t="s">
        <v>168</v>
      </c>
      <c r="EH10" s="24"/>
      <c r="EI10" s="24"/>
      <c r="EJ10" s="24"/>
      <c r="EK10" s="24"/>
      <c r="EL10" s="24"/>
      <c r="ET10" s="86"/>
      <c r="EU10" s="86"/>
      <c r="EV10" s="86"/>
      <c r="EW10" s="24"/>
      <c r="EX10" s="24"/>
      <c r="FC10" s="24"/>
      <c r="FD10" s="24"/>
      <c r="FE10" t="s">
        <v>175</v>
      </c>
      <c r="FF10" s="24"/>
      <c r="FG10" s="24"/>
      <c r="FH10" s="24"/>
      <c r="FI10" s="24"/>
      <c r="FJ10" s="24"/>
      <c r="FR10" s="86"/>
      <c r="FS10" s="27" t="s">
        <v>390</v>
      </c>
      <c r="FW10" s="86"/>
      <c r="FX10" s="14"/>
      <c r="FY10" s="14"/>
      <c r="FZ10" s="14"/>
      <c r="GA10" s="14"/>
      <c r="GB10" t="s">
        <v>476</v>
      </c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</row>
    <row r="11" spans="1:227" ht="12.75">
      <c r="A11" s="22" t="s">
        <v>291</v>
      </c>
      <c r="C11" s="19">
        <v>250</v>
      </c>
      <c r="D11" s="26"/>
      <c r="E11" s="26"/>
      <c r="F11" s="19">
        <f>C11</f>
        <v>250</v>
      </c>
      <c r="G11" s="26"/>
      <c r="Q11" s="26"/>
      <c r="V11" s="35"/>
      <c r="W11" s="35"/>
      <c r="X11" s="35"/>
      <c r="Y11" s="35"/>
      <c r="Z11" s="35"/>
      <c r="AA11" s="35"/>
      <c r="FJ11" s="85"/>
      <c r="FK11" s="85"/>
      <c r="FL11" s="85"/>
      <c r="FM11" s="85"/>
      <c r="FN11" s="85"/>
      <c r="FO11" s="85"/>
      <c r="FP11" s="85"/>
      <c r="FS11" s="22" t="s">
        <v>291</v>
      </c>
      <c r="FV11" s="26"/>
      <c r="FW11" s="26"/>
      <c r="FX11" s="14"/>
      <c r="FY11" s="14"/>
      <c r="FZ11" s="19">
        <f>C11</f>
        <v>250</v>
      </c>
      <c r="GA11" s="14"/>
      <c r="GB11" s="34"/>
      <c r="GC11" s="35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</row>
    <row r="12" spans="1:227" ht="12.75">
      <c r="A12" s="12" t="s">
        <v>512</v>
      </c>
      <c r="V12" s="86" t="s">
        <v>441</v>
      </c>
      <c r="FX12" s="14"/>
      <c r="FY12" s="14"/>
      <c r="FZ12" s="19"/>
      <c r="GA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</row>
    <row r="13" spans="161:227" ht="12.75">
      <c r="FE13" t="s">
        <v>175</v>
      </c>
      <c r="FX13" s="14"/>
      <c r="FY13" s="14"/>
      <c r="FZ13" s="19"/>
      <c r="GA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</row>
    <row r="14" spans="1:227" ht="12.75">
      <c r="A14" s="27" t="s">
        <v>48</v>
      </c>
      <c r="C14" s="19">
        <v>60</v>
      </c>
      <c r="F14" s="19">
        <f>C14</f>
        <v>60</v>
      </c>
      <c r="Q14" t="s">
        <v>475</v>
      </c>
      <c r="AO14" t="s">
        <v>475</v>
      </c>
      <c r="BM14" t="s">
        <v>175</v>
      </c>
      <c r="CK14" t="s">
        <v>175</v>
      </c>
      <c r="DI14" t="s">
        <v>168</v>
      </c>
      <c r="EG14" t="s">
        <v>168</v>
      </c>
      <c r="FS14" s="27" t="s">
        <v>48</v>
      </c>
      <c r="FX14" s="14"/>
      <c r="FY14" s="14"/>
      <c r="FZ14" s="19">
        <f>F14</f>
        <v>60</v>
      </c>
      <c r="GA14" s="14"/>
      <c r="GB14" s="36" t="s">
        <v>204</v>
      </c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</row>
    <row r="15" spans="1:227" ht="12.75">
      <c r="A15" s="22" t="s">
        <v>457</v>
      </c>
      <c r="G15" s="3"/>
      <c r="Q15" s="3"/>
      <c r="FS15" s="22" t="s">
        <v>457</v>
      </c>
      <c r="FX15" s="14"/>
      <c r="FY15" s="14"/>
      <c r="FZ15" s="19"/>
      <c r="GA15" s="14"/>
      <c r="GB15" s="37"/>
      <c r="GC15" s="38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</row>
    <row r="16" spans="1:227" ht="12.75">
      <c r="A16" s="12" t="s">
        <v>512</v>
      </c>
      <c r="FX16" s="14"/>
      <c r="FY16" s="14"/>
      <c r="FZ16" s="19"/>
      <c r="GA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</row>
    <row r="17" ht="12.75">
      <c r="FZ17" s="19"/>
    </row>
    <row r="18" spans="1:227" ht="12.75">
      <c r="A18" s="27" t="s">
        <v>307</v>
      </c>
      <c r="Q18" t="s">
        <v>244</v>
      </c>
      <c r="AO18" t="s">
        <v>315</v>
      </c>
      <c r="BM18" t="s">
        <v>357</v>
      </c>
      <c r="CK18" t="s">
        <v>349</v>
      </c>
      <c r="DI18" t="s">
        <v>182</v>
      </c>
      <c r="EG18" t="s">
        <v>168</v>
      </c>
      <c r="FD18" t="s">
        <v>446</v>
      </c>
      <c r="FS18" s="27" t="s">
        <v>307</v>
      </c>
      <c r="FX18" s="14"/>
      <c r="FY18" s="14" t="s">
        <v>355</v>
      </c>
      <c r="FZ18" s="19">
        <f>F18</f>
        <v>0</v>
      </c>
      <c r="GA18" s="14"/>
      <c r="GB18" t="s">
        <v>454</v>
      </c>
      <c r="GC18" s="14"/>
      <c r="GE18" s="14"/>
      <c r="GF18" s="14"/>
      <c r="GG18" s="14"/>
      <c r="GH18" s="15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</row>
    <row r="19" spans="1:227" s="2" customFormat="1" ht="12.75">
      <c r="A19" s="22" t="s">
        <v>456</v>
      </c>
      <c r="B19" s="3"/>
      <c r="C19" s="3"/>
      <c r="D19" s="3"/>
      <c r="E19" s="3"/>
      <c r="F19" s="3"/>
      <c r="G19"/>
      <c r="H19"/>
      <c r="I19"/>
      <c r="J19"/>
      <c r="K19"/>
      <c r="L19"/>
      <c r="M19"/>
      <c r="N19"/>
      <c r="O19"/>
      <c r="P19"/>
      <c r="Q19" s="9"/>
      <c r="R19" s="9"/>
      <c r="S19" s="11"/>
      <c r="T19" s="11"/>
      <c r="U19" s="11"/>
      <c r="V19" s="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 s="44"/>
      <c r="AP19" s="85"/>
      <c r="AQ19" s="85"/>
      <c r="AR19" s="85"/>
      <c r="AS19" s="85"/>
      <c r="AT19" s="85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 s="45"/>
      <c r="BN19" s="46"/>
      <c r="BO19" s="46"/>
      <c r="BP19" s="46"/>
      <c r="BQ19" s="46"/>
      <c r="BR19" s="46"/>
      <c r="BS19" s="48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 s="45"/>
      <c r="CL19" s="47"/>
      <c r="CM19" s="46"/>
      <c r="CN19" s="46"/>
      <c r="CO19" s="46"/>
      <c r="CP19" s="46"/>
      <c r="CQ19" s="64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 s="9"/>
      <c r="FE19" s="9"/>
      <c r="FF19" s="9"/>
      <c r="FG19" s="11"/>
      <c r="FH19" s="11"/>
      <c r="FI19" s="11"/>
      <c r="FJ19" s="11"/>
      <c r="FK19" s="11"/>
      <c r="FL19" s="9"/>
      <c r="FM19"/>
      <c r="FN19"/>
      <c r="FO19"/>
      <c r="FP19"/>
      <c r="FQ19"/>
      <c r="FR19"/>
      <c r="FS19" s="22" t="s">
        <v>456</v>
      </c>
      <c r="FT19" s="3"/>
      <c r="FU19" s="3"/>
      <c r="FV19" s="3"/>
      <c r="FW19" s="3"/>
      <c r="FX19" s="16"/>
      <c r="FY19" s="16"/>
      <c r="FZ19" s="19"/>
      <c r="GA19" s="16"/>
      <c r="GB19" s="9"/>
      <c r="GC19" s="11"/>
      <c r="GE19" s="16"/>
      <c r="GF19" s="16"/>
      <c r="GG19" s="16"/>
      <c r="GH19" s="16"/>
      <c r="GI19" s="16"/>
      <c r="GJ19" s="16"/>
      <c r="GK19" s="17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</row>
    <row r="20" spans="1:227" ht="12.75">
      <c r="A20" s="12" t="s">
        <v>513</v>
      </c>
      <c r="Q20" t="s">
        <v>429</v>
      </c>
      <c r="BM20" t="s">
        <v>166</v>
      </c>
      <c r="BN20" s="85"/>
      <c r="BO20" s="85"/>
      <c r="BP20" s="85"/>
      <c r="BQ20" s="85"/>
      <c r="CK20" t="s">
        <v>350</v>
      </c>
      <c r="FD20" t="s">
        <v>445</v>
      </c>
      <c r="FX20" s="14"/>
      <c r="FY20" s="14"/>
      <c r="FZ20" s="19"/>
      <c r="GA20" s="14"/>
      <c r="GC20" s="14"/>
      <c r="GD20" s="14"/>
      <c r="GE20" s="14"/>
      <c r="GF20" s="14"/>
      <c r="GG20" s="14"/>
      <c r="GH20" s="16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</row>
    <row r="21" ht="12.75">
      <c r="FZ21" s="19"/>
    </row>
    <row r="22" spans="1:227" ht="12.75">
      <c r="A22" s="27" t="s">
        <v>256</v>
      </c>
      <c r="E22" s="84"/>
      <c r="Q22" t="s">
        <v>55</v>
      </c>
      <c r="AO22" t="s">
        <v>55</v>
      </c>
      <c r="CK22" t="s">
        <v>55</v>
      </c>
      <c r="DI22" t="s">
        <v>168</v>
      </c>
      <c r="EG22" t="s">
        <v>475</v>
      </c>
      <c r="FE22" t="s">
        <v>175</v>
      </c>
      <c r="FS22" s="27" t="s">
        <v>256</v>
      </c>
      <c r="FX22" s="14"/>
      <c r="FY22" s="14"/>
      <c r="FZ22" s="19">
        <f>F22</f>
        <v>0</v>
      </c>
      <c r="GA22" s="14"/>
      <c r="GB22" t="s">
        <v>256</v>
      </c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</row>
    <row r="23" spans="1:227" ht="12.75">
      <c r="A23" s="22" t="s">
        <v>218</v>
      </c>
      <c r="D23" s="3"/>
      <c r="E23" s="3"/>
      <c r="BM23" t="s">
        <v>175</v>
      </c>
      <c r="FS23" s="22" t="s">
        <v>218</v>
      </c>
      <c r="FW23" s="3"/>
      <c r="FX23" s="14"/>
      <c r="FY23" s="14"/>
      <c r="FZ23" s="19"/>
      <c r="GA23" s="14"/>
      <c r="GB23" s="41"/>
      <c r="GC23" s="40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</row>
    <row r="24" spans="1:227" ht="12.75">
      <c r="A24" s="12" t="s">
        <v>560</v>
      </c>
      <c r="D24" s="84"/>
      <c r="E24" s="84"/>
      <c r="FW24" s="84"/>
      <c r="FX24" s="14"/>
      <c r="FY24" s="14"/>
      <c r="FZ24" s="19"/>
      <c r="GA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</row>
    <row r="25" spans="4:227" ht="12.75">
      <c r="D25" s="84"/>
      <c r="E25" s="84"/>
      <c r="BR25" t="s">
        <v>233</v>
      </c>
      <c r="BS25" s="85"/>
      <c r="BT25" s="85"/>
      <c r="BU25" s="85"/>
      <c r="BV25" s="85" t="s">
        <v>142</v>
      </c>
      <c r="FW25" s="84"/>
      <c r="FX25" s="14"/>
      <c r="FY25" s="14"/>
      <c r="FZ25" s="19"/>
      <c r="GA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</row>
    <row r="26" spans="1:227" ht="12.75">
      <c r="A26" s="27" t="s">
        <v>173</v>
      </c>
      <c r="C26" s="19">
        <v>120</v>
      </c>
      <c r="D26" s="86"/>
      <c r="E26" s="86"/>
      <c r="F26" s="19">
        <f>C26-0.9-0.5-1.1-3-4.7-4.8-7.25</f>
        <v>97.75</v>
      </c>
      <c r="Q26" t="s">
        <v>55</v>
      </c>
      <c r="AO26" t="s">
        <v>475</v>
      </c>
      <c r="BR26" s="49"/>
      <c r="BS26" s="50"/>
      <c r="BT26" s="50"/>
      <c r="BU26" s="50"/>
      <c r="BV26" s="51"/>
      <c r="CK26" t="s">
        <v>146</v>
      </c>
      <c r="DI26" t="s">
        <v>168</v>
      </c>
      <c r="EG26" t="s">
        <v>168</v>
      </c>
      <c r="FE26" t="s">
        <v>175</v>
      </c>
      <c r="FS26" s="27" t="s">
        <v>173</v>
      </c>
      <c r="FW26" s="86"/>
      <c r="FX26" s="14"/>
      <c r="FY26" s="14"/>
      <c r="FZ26" s="19">
        <f>F26</f>
        <v>97.75</v>
      </c>
      <c r="GA26" s="14"/>
      <c r="GB26" t="s">
        <v>314</v>
      </c>
      <c r="GC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</row>
    <row r="27" spans="1:227" s="2" customFormat="1" ht="12.75">
      <c r="A27" s="22" t="s">
        <v>335</v>
      </c>
      <c r="C27" s="3"/>
      <c r="D27" s="3"/>
      <c r="E27" s="3"/>
      <c r="F27"/>
      <c r="H27"/>
      <c r="I27"/>
      <c r="J27"/>
      <c r="K27"/>
      <c r="L27"/>
      <c r="M27"/>
      <c r="N27"/>
      <c r="O27"/>
      <c r="P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 t="s">
        <v>86</v>
      </c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 s="166"/>
      <c r="FK27" s="166"/>
      <c r="FL27" s="166"/>
      <c r="FM27" s="166"/>
      <c r="FN27" s="166"/>
      <c r="FO27" s="166"/>
      <c r="FP27"/>
      <c r="FQ27"/>
      <c r="FR27"/>
      <c r="FS27" s="22" t="s">
        <v>335</v>
      </c>
      <c r="FU27"/>
      <c r="FV27" s="3"/>
      <c r="FW27" s="3"/>
      <c r="FX27" s="16"/>
      <c r="FY27" s="16"/>
      <c r="FZ27" s="19"/>
      <c r="GA27" s="16"/>
      <c r="GB27" s="49"/>
      <c r="GC27" s="73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</row>
    <row r="28" spans="1:227" ht="12.75">
      <c r="A28" s="12" t="s">
        <v>512</v>
      </c>
      <c r="CK28" t="s">
        <v>281</v>
      </c>
      <c r="FJ28" s="85"/>
      <c r="FK28" s="85"/>
      <c r="FL28" s="85"/>
      <c r="FM28" s="85"/>
      <c r="FN28" s="85"/>
      <c r="FO28" s="85"/>
      <c r="FP28" s="85"/>
      <c r="FQ28" s="85"/>
      <c r="FX28" s="14"/>
      <c r="FY28" s="14"/>
      <c r="FZ28" s="19"/>
      <c r="GA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</row>
    <row r="29" spans="4:227" ht="12.75">
      <c r="D29" s="84"/>
      <c r="E29" s="84"/>
      <c r="FJ29" s="166"/>
      <c r="FK29" s="166"/>
      <c r="FL29" s="166"/>
      <c r="FM29" s="166"/>
      <c r="FN29" s="166"/>
      <c r="FW29" s="84"/>
      <c r="FX29" s="14"/>
      <c r="FY29" s="14"/>
      <c r="FZ29" s="19"/>
      <c r="GA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</row>
    <row r="30" spans="1:227" ht="12.75">
      <c r="A30" s="27" t="s">
        <v>334</v>
      </c>
      <c r="C30" s="84"/>
      <c r="D30" s="84"/>
      <c r="E30" s="84"/>
      <c r="Q30" t="s">
        <v>55</v>
      </c>
      <c r="AO30" t="s">
        <v>55</v>
      </c>
      <c r="BM30" t="s">
        <v>175</v>
      </c>
      <c r="CK30" t="s">
        <v>55</v>
      </c>
      <c r="DI30" t="s">
        <v>168</v>
      </c>
      <c r="EG30" t="s">
        <v>475</v>
      </c>
      <c r="FE30" t="s">
        <v>175</v>
      </c>
      <c r="FS30" s="27" t="s">
        <v>321</v>
      </c>
      <c r="FV30" s="84"/>
      <c r="FW30" s="84"/>
      <c r="FX30" s="14"/>
      <c r="FY30" s="14"/>
      <c r="FZ30" s="19">
        <f>F30</f>
        <v>0</v>
      </c>
      <c r="GA30" s="14"/>
      <c r="GB30" s="27" t="s">
        <v>117</v>
      </c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</row>
    <row r="31" spans="1:227" ht="12.75">
      <c r="A31" s="22" t="s">
        <v>458</v>
      </c>
      <c r="C31" s="3"/>
      <c r="D31" s="3"/>
      <c r="E31" s="3"/>
      <c r="F31" s="3"/>
      <c r="G31" s="3"/>
      <c r="Q31" s="3"/>
      <c r="FS31" s="22" t="s">
        <v>458</v>
      </c>
      <c r="FU31" s="3"/>
      <c r="FV31" s="3"/>
      <c r="FW31" s="3"/>
      <c r="FX31" s="14"/>
      <c r="FY31" s="14"/>
      <c r="FZ31" s="19"/>
      <c r="GA31" s="14"/>
      <c r="GB31" s="10"/>
      <c r="GC31" s="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</row>
    <row r="32" spans="1:227" ht="12.75">
      <c r="A32" s="12" t="s">
        <v>560</v>
      </c>
      <c r="FX32" s="14"/>
      <c r="FY32" s="14"/>
      <c r="FZ32" s="19"/>
      <c r="GA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</row>
    <row r="33" spans="180:227" ht="12.75">
      <c r="FX33" s="14"/>
      <c r="FY33" s="14"/>
      <c r="FZ33" s="19"/>
      <c r="GA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</row>
    <row r="34" spans="1:227" ht="12.75">
      <c r="A34" s="27" t="s">
        <v>137</v>
      </c>
      <c r="F34" s="19" t="s">
        <v>562</v>
      </c>
      <c r="Q34" t="s">
        <v>55</v>
      </c>
      <c r="AV34" t="s">
        <v>453</v>
      </c>
      <c r="BH34" t="s">
        <v>290</v>
      </c>
      <c r="CK34" t="s">
        <v>55</v>
      </c>
      <c r="DI34" t="s">
        <v>168</v>
      </c>
      <c r="EK34" t="s">
        <v>201</v>
      </c>
      <c r="EW34" t="s">
        <v>73</v>
      </c>
      <c r="EY34" s="75"/>
      <c r="EZ34" s="75"/>
      <c r="FA34" s="75"/>
      <c r="FB34" s="75"/>
      <c r="FC34" s="75"/>
      <c r="FD34" s="75"/>
      <c r="FE34" s="77"/>
      <c r="FF34" s="77"/>
      <c r="FS34" s="27" t="s">
        <v>137</v>
      </c>
      <c r="FX34" s="14"/>
      <c r="FY34" s="14"/>
      <c r="FZ34" s="19" t="s">
        <v>562</v>
      </c>
      <c r="GA34" s="14"/>
      <c r="GB34" t="s">
        <v>566</v>
      </c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</row>
    <row r="35" spans="1:227" ht="12.75">
      <c r="A35" s="39" t="s">
        <v>382</v>
      </c>
      <c r="AV35" s="52"/>
      <c r="AW35" s="53"/>
      <c r="AX35" s="53"/>
      <c r="AY35" s="53"/>
      <c r="AZ35" s="54"/>
      <c r="BH35" s="52"/>
      <c r="BI35" s="53"/>
      <c r="BJ35" s="53"/>
      <c r="BK35" s="53"/>
      <c r="BL35" s="53"/>
      <c r="BM35" s="53"/>
      <c r="BN35" s="53"/>
      <c r="BO35" s="53"/>
      <c r="EK35" s="55"/>
      <c r="EL35" s="56"/>
      <c r="EM35" s="56"/>
      <c r="EN35" s="56"/>
      <c r="EO35" s="56"/>
      <c r="EP35" s="56"/>
      <c r="EQ35" s="56"/>
      <c r="ER35" s="57"/>
      <c r="EW35" s="55"/>
      <c r="EX35" s="56"/>
      <c r="EY35" s="56"/>
      <c r="EZ35" s="56"/>
      <c r="FA35" s="56"/>
      <c r="FB35" s="56"/>
      <c r="FC35" s="56"/>
      <c r="FD35" s="57"/>
      <c r="FE35" s="60"/>
      <c r="FF35" s="85"/>
      <c r="FG35" s="85"/>
      <c r="FH35" s="85"/>
      <c r="FI35" s="85"/>
      <c r="FS35" s="39" t="s">
        <v>382</v>
      </c>
      <c r="FX35" s="14"/>
      <c r="FY35" s="14"/>
      <c r="FZ35" s="19"/>
      <c r="GA35" s="14"/>
      <c r="GB35" s="32"/>
      <c r="GC35" s="33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</row>
    <row r="36" spans="48:227" ht="12.75">
      <c r="AV36" t="s">
        <v>258</v>
      </c>
      <c r="BH36" t="s">
        <v>164</v>
      </c>
      <c r="EK36" t="s">
        <v>202</v>
      </c>
      <c r="EY36" s="76"/>
      <c r="EZ36" s="76"/>
      <c r="FA36" s="76"/>
      <c r="FB36" s="76"/>
      <c r="FC36" s="76"/>
      <c r="FD36" s="76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</row>
    <row r="37" spans="19:172" ht="12.75">
      <c r="S37" s="86"/>
      <c r="T37" s="86"/>
      <c r="U37" s="86"/>
      <c r="V37" s="86"/>
      <c r="W37" t="s">
        <v>52</v>
      </c>
      <c r="X37" s="86"/>
      <c r="Y37" s="86"/>
      <c r="Z37" s="86"/>
      <c r="AB37" s="24"/>
      <c r="AC37" s="24"/>
      <c r="AD37" s="24"/>
      <c r="AE37" s="24"/>
      <c r="AF37" s="24"/>
      <c r="AG37" s="24"/>
      <c r="AH37" s="24"/>
      <c r="AI37" s="24"/>
      <c r="AN37" s="24"/>
      <c r="AO37" s="24"/>
      <c r="AP37" s="24"/>
      <c r="AT37" s="86"/>
      <c r="AU37" t="s">
        <v>52</v>
      </c>
      <c r="AV37" s="86"/>
      <c r="AW37" s="86"/>
      <c r="AX37" s="86"/>
      <c r="AY37" s="86"/>
      <c r="AZ37" s="86"/>
      <c r="BC37" s="24"/>
      <c r="BD37" s="24"/>
      <c r="BE37" s="24"/>
      <c r="BF37" s="24"/>
      <c r="BG37" s="24"/>
      <c r="BL37" s="24"/>
      <c r="BM37" s="24"/>
      <c r="BN37" s="24"/>
      <c r="BR37" s="86"/>
      <c r="BS37" t="s">
        <v>52</v>
      </c>
      <c r="BT37" s="86"/>
      <c r="BU37" s="86"/>
      <c r="BV37" s="86"/>
      <c r="BW37" s="86"/>
      <c r="BX37" s="86"/>
      <c r="CA37" s="24"/>
      <c r="CB37" s="24"/>
      <c r="CC37" s="24"/>
      <c r="CD37" s="24"/>
      <c r="CE37" s="24"/>
      <c r="CJ37" s="24"/>
      <c r="CK37" s="24"/>
      <c r="CL37" s="24"/>
      <c r="CP37" s="86"/>
      <c r="CQ37" t="s">
        <v>52</v>
      </c>
      <c r="CR37" s="86"/>
      <c r="CS37" s="86"/>
      <c r="CT37" s="86"/>
      <c r="CU37" s="86"/>
      <c r="CV37" s="86"/>
      <c r="CY37" s="24"/>
      <c r="CZ37" s="24"/>
      <c r="DA37" s="24"/>
      <c r="DB37" s="24"/>
      <c r="DC37" s="24"/>
      <c r="DH37" s="24"/>
      <c r="DI37" s="24"/>
      <c r="DJ37" s="24"/>
      <c r="DN37" s="86"/>
      <c r="DO37" t="s">
        <v>52</v>
      </c>
      <c r="DP37" s="86"/>
      <c r="DQ37" s="86"/>
      <c r="DR37" s="86"/>
      <c r="DS37" s="86"/>
      <c r="DT37" s="86"/>
      <c r="DW37" s="24"/>
      <c r="DX37" s="24"/>
      <c r="DY37" s="24"/>
      <c r="DZ37" s="24"/>
      <c r="EA37" s="24"/>
      <c r="EF37" s="24"/>
      <c r="EG37" s="24"/>
      <c r="EH37" s="24"/>
      <c r="EL37" s="86"/>
      <c r="EM37" t="s">
        <v>52</v>
      </c>
      <c r="EN37" s="86"/>
      <c r="EO37" s="86"/>
      <c r="EP37" s="86"/>
      <c r="EQ37" s="86"/>
      <c r="ER37" s="86"/>
      <c r="EU37" s="24"/>
      <c r="EV37" s="24"/>
      <c r="EW37" s="24"/>
      <c r="EX37" s="24"/>
      <c r="EY37" s="24"/>
      <c r="FD37" s="24"/>
      <c r="FE37" s="24"/>
      <c r="FF37" s="24"/>
      <c r="FJ37" s="86"/>
      <c r="FK37" s="86" t="s">
        <v>138</v>
      </c>
      <c r="FL37" s="86"/>
      <c r="FM37" s="86"/>
      <c r="FN37" s="86"/>
      <c r="FO37" s="86"/>
      <c r="FP37" s="86"/>
    </row>
    <row r="38" spans="1:176" ht="12.75">
      <c r="A38" s="22" t="s">
        <v>221</v>
      </c>
      <c r="U38" s="3"/>
      <c r="V38" s="3"/>
      <c r="W38" s="18"/>
      <c r="AS38" s="3"/>
      <c r="AT38" s="3"/>
      <c r="AU38" s="18"/>
      <c r="BQ38" s="3"/>
      <c r="BR38" s="3"/>
      <c r="BS38" s="18"/>
      <c r="CO38" s="3"/>
      <c r="CP38" s="3"/>
      <c r="CQ38" s="18"/>
      <c r="DM38" s="3"/>
      <c r="DN38" s="3"/>
      <c r="DO38" s="18"/>
      <c r="EK38" s="3"/>
      <c r="EL38" s="3"/>
      <c r="EM38" s="18"/>
      <c r="FI38" s="3"/>
      <c r="FJ38" s="3"/>
      <c r="FK38" s="18"/>
      <c r="FT38" s="22" t="s">
        <v>221</v>
      </c>
    </row>
    <row r="39" spans="7:151" s="1" customFormat="1" ht="6" customHeight="1">
      <c r="G39" s="7"/>
      <c r="AE39" s="7"/>
      <c r="BC39" s="7"/>
      <c r="CA39" s="7"/>
      <c r="CY39" s="7"/>
      <c r="DW39" s="7"/>
      <c r="EU39" s="7"/>
    </row>
    <row r="40" spans="3:174" ht="6" customHeight="1">
      <c r="C40" s="5"/>
      <c r="D40" s="5"/>
      <c r="E40" s="5"/>
      <c r="F40" s="5"/>
      <c r="G40" s="6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6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6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6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6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6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6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6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6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6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6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6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6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6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</row>
    <row r="41" spans="3:174" s="22" customFormat="1" ht="12">
      <c r="C41" s="19"/>
      <c r="E41" s="19" t="s">
        <v>356</v>
      </c>
      <c r="F41" s="23"/>
      <c r="G41" s="19">
        <v>0</v>
      </c>
      <c r="H41" s="28"/>
      <c r="I41" s="19">
        <v>2</v>
      </c>
      <c r="J41" s="28"/>
      <c r="K41" s="19">
        <v>4</v>
      </c>
      <c r="L41" s="28"/>
      <c r="M41" s="19">
        <v>6</v>
      </c>
      <c r="N41" s="28"/>
      <c r="O41" s="19">
        <v>8</v>
      </c>
      <c r="P41" s="28"/>
      <c r="Q41" s="19">
        <v>10</v>
      </c>
      <c r="R41" s="28"/>
      <c r="S41" s="19">
        <v>12</v>
      </c>
      <c r="T41" s="28"/>
      <c r="U41" s="19">
        <v>14</v>
      </c>
      <c r="V41" s="28"/>
      <c r="W41" s="19">
        <v>16</v>
      </c>
      <c r="X41" s="28"/>
      <c r="Y41" s="19">
        <v>18</v>
      </c>
      <c r="Z41" s="28"/>
      <c r="AA41" s="19">
        <v>20</v>
      </c>
      <c r="AB41" s="28"/>
      <c r="AC41" s="19">
        <v>22</v>
      </c>
      <c r="AD41" s="29"/>
      <c r="AE41" s="19">
        <v>0</v>
      </c>
      <c r="AF41" s="28"/>
      <c r="AG41" s="19">
        <v>2</v>
      </c>
      <c r="AH41" s="28"/>
      <c r="AI41" s="19">
        <v>4</v>
      </c>
      <c r="AJ41" s="28"/>
      <c r="AK41" s="19">
        <v>6</v>
      </c>
      <c r="AL41" s="28"/>
      <c r="AM41" s="19">
        <v>8</v>
      </c>
      <c r="AN41" s="28"/>
      <c r="AO41" s="19">
        <v>10</v>
      </c>
      <c r="AP41" s="28"/>
      <c r="AQ41" s="19">
        <v>12</v>
      </c>
      <c r="AR41" s="28"/>
      <c r="AS41" s="19">
        <v>14</v>
      </c>
      <c r="AT41" s="28"/>
      <c r="AU41" s="19">
        <v>16</v>
      </c>
      <c r="AV41" s="28"/>
      <c r="AW41" s="19">
        <v>18</v>
      </c>
      <c r="AX41" s="28"/>
      <c r="AY41" s="19">
        <v>20</v>
      </c>
      <c r="AZ41" s="28"/>
      <c r="BA41" s="19">
        <v>22</v>
      </c>
      <c r="BB41" s="28"/>
      <c r="BC41" s="19">
        <v>0</v>
      </c>
      <c r="BD41" s="28"/>
      <c r="BE41" s="19">
        <v>2</v>
      </c>
      <c r="BF41" s="28"/>
      <c r="BG41" s="19">
        <v>4</v>
      </c>
      <c r="BH41" s="28"/>
      <c r="BI41" s="19">
        <v>6</v>
      </c>
      <c r="BJ41" s="28"/>
      <c r="BK41" s="19">
        <v>8</v>
      </c>
      <c r="BL41" s="28"/>
      <c r="BM41" s="19">
        <v>10</v>
      </c>
      <c r="BN41" s="28"/>
      <c r="BO41" s="19">
        <v>12</v>
      </c>
      <c r="BP41" s="28"/>
      <c r="BQ41" s="19">
        <v>14</v>
      </c>
      <c r="BR41" s="28"/>
      <c r="BS41" s="19">
        <v>16</v>
      </c>
      <c r="BT41" s="28"/>
      <c r="BU41" s="19">
        <v>18</v>
      </c>
      <c r="BV41" s="28"/>
      <c r="BW41" s="19">
        <v>20</v>
      </c>
      <c r="BX41" s="28"/>
      <c r="BY41" s="19">
        <v>22</v>
      </c>
      <c r="BZ41" s="28"/>
      <c r="CA41" s="19">
        <v>0</v>
      </c>
      <c r="CB41" s="28"/>
      <c r="CC41" s="19">
        <v>2</v>
      </c>
      <c r="CD41" s="28"/>
      <c r="CE41" s="19">
        <v>4</v>
      </c>
      <c r="CF41" s="28"/>
      <c r="CG41" s="19">
        <v>6</v>
      </c>
      <c r="CH41" s="28"/>
      <c r="CI41" s="19">
        <v>8</v>
      </c>
      <c r="CJ41" s="28"/>
      <c r="CK41" s="19">
        <v>10</v>
      </c>
      <c r="CL41" s="28"/>
      <c r="CM41" s="19">
        <v>12</v>
      </c>
      <c r="CN41" s="28"/>
      <c r="CO41" s="19">
        <v>14</v>
      </c>
      <c r="CP41" s="28"/>
      <c r="CQ41" s="19">
        <v>16</v>
      </c>
      <c r="CR41" s="28"/>
      <c r="CS41" s="19">
        <v>18</v>
      </c>
      <c r="CT41" s="28"/>
      <c r="CU41" s="19">
        <v>20</v>
      </c>
      <c r="CV41" s="28"/>
      <c r="CW41" s="19">
        <v>22</v>
      </c>
      <c r="CX41" s="28"/>
      <c r="CY41" s="19">
        <v>0</v>
      </c>
      <c r="CZ41" s="28"/>
      <c r="DA41" s="19">
        <v>2</v>
      </c>
      <c r="DB41" s="28"/>
      <c r="DC41" s="19">
        <v>4</v>
      </c>
      <c r="DD41" s="28"/>
      <c r="DE41" s="19">
        <v>6</v>
      </c>
      <c r="DF41" s="28"/>
      <c r="DG41" s="19">
        <v>8</v>
      </c>
      <c r="DH41" s="28"/>
      <c r="DI41" s="19">
        <v>10</v>
      </c>
      <c r="DJ41" s="28"/>
      <c r="DK41" s="19">
        <v>12</v>
      </c>
      <c r="DL41" s="28"/>
      <c r="DM41" s="19">
        <v>14</v>
      </c>
      <c r="DN41" s="28"/>
      <c r="DO41" s="19">
        <v>16</v>
      </c>
      <c r="DP41" s="28"/>
      <c r="DQ41" s="19">
        <v>18</v>
      </c>
      <c r="DR41" s="28"/>
      <c r="DS41" s="19">
        <v>20</v>
      </c>
      <c r="DT41" s="28"/>
      <c r="DU41" s="19">
        <v>22</v>
      </c>
      <c r="DV41" s="28"/>
      <c r="DW41" s="19">
        <v>0</v>
      </c>
      <c r="DX41" s="28"/>
      <c r="DY41" s="19">
        <v>2</v>
      </c>
      <c r="DZ41" s="28"/>
      <c r="EA41" s="19">
        <v>4</v>
      </c>
      <c r="EB41" s="28"/>
      <c r="EC41" s="19">
        <v>6</v>
      </c>
      <c r="ED41" s="28"/>
      <c r="EE41" s="19">
        <v>8</v>
      </c>
      <c r="EF41" s="28"/>
      <c r="EG41" s="19">
        <v>10</v>
      </c>
      <c r="EH41" s="28"/>
      <c r="EI41" s="19">
        <v>12</v>
      </c>
      <c r="EJ41" s="28"/>
      <c r="EK41" s="19">
        <v>14</v>
      </c>
      <c r="EL41" s="28"/>
      <c r="EM41" s="19">
        <v>16</v>
      </c>
      <c r="EN41" s="28"/>
      <c r="EO41" s="19">
        <v>18</v>
      </c>
      <c r="EP41" s="28"/>
      <c r="EQ41" s="19">
        <v>20</v>
      </c>
      <c r="ER41" s="28"/>
      <c r="ES41" s="19">
        <v>22</v>
      </c>
      <c r="ET41" s="28"/>
      <c r="EU41" s="19">
        <v>0</v>
      </c>
      <c r="EV41" s="28"/>
      <c r="EW41" s="19">
        <v>2</v>
      </c>
      <c r="EX41" s="28"/>
      <c r="EY41" s="19">
        <v>4</v>
      </c>
      <c r="EZ41" s="28"/>
      <c r="FA41" s="19">
        <v>6</v>
      </c>
      <c r="FB41" s="28"/>
      <c r="FC41" s="19">
        <v>8</v>
      </c>
      <c r="FD41" s="28"/>
      <c r="FE41" s="19">
        <v>10</v>
      </c>
      <c r="FF41" s="28"/>
      <c r="FG41" s="19">
        <v>12</v>
      </c>
      <c r="FH41" s="28"/>
      <c r="FI41" s="19">
        <v>14</v>
      </c>
      <c r="FJ41" s="28"/>
      <c r="FK41" s="19">
        <v>16</v>
      </c>
      <c r="FL41" s="28"/>
      <c r="FM41" s="19">
        <v>18</v>
      </c>
      <c r="FN41" s="28"/>
      <c r="FO41" s="19">
        <v>20</v>
      </c>
      <c r="FP41" s="28"/>
      <c r="FQ41" s="19">
        <v>22</v>
      </c>
      <c r="FR41" s="28"/>
    </row>
    <row r="42" spans="7:174" ht="12.75">
      <c r="G42" s="167" t="s">
        <v>234</v>
      </c>
      <c r="H42" s="167"/>
      <c r="I42" s="167"/>
      <c r="J42" s="155"/>
      <c r="K42" s="155"/>
      <c r="L42" s="155"/>
      <c r="M42" s="155"/>
      <c r="N42" s="155"/>
      <c r="O42" s="155"/>
      <c r="P42" s="155"/>
      <c r="Q42" s="155"/>
      <c r="R42" s="163" t="s">
        <v>116</v>
      </c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57" t="s">
        <v>234</v>
      </c>
      <c r="AF42" s="157"/>
      <c r="AG42" s="157"/>
      <c r="AH42" s="155"/>
      <c r="AI42" s="155"/>
      <c r="AJ42" s="155"/>
      <c r="AK42" s="155"/>
      <c r="AL42" s="155"/>
      <c r="AM42" s="155"/>
      <c r="AN42" s="155"/>
      <c r="AO42" s="155"/>
      <c r="AP42" s="156" t="s">
        <v>116</v>
      </c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7" t="s">
        <v>234</v>
      </c>
      <c r="BD42" s="157"/>
      <c r="BE42" s="157"/>
      <c r="BF42" s="155"/>
      <c r="BG42" s="155"/>
      <c r="BH42" s="155"/>
      <c r="BI42" s="155"/>
      <c r="BJ42" s="155"/>
      <c r="BK42" s="155"/>
      <c r="BL42" s="155"/>
      <c r="BM42" s="155"/>
      <c r="BN42" s="156" t="s">
        <v>116</v>
      </c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7" t="s">
        <v>234</v>
      </c>
      <c r="CB42" s="157"/>
      <c r="CC42" s="157"/>
      <c r="CD42" s="155"/>
      <c r="CE42" s="155"/>
      <c r="CF42" s="155"/>
      <c r="CG42" s="155"/>
      <c r="CH42" s="155"/>
      <c r="CI42" s="155"/>
      <c r="CJ42" s="155"/>
      <c r="CK42" s="155"/>
      <c r="CL42" s="156" t="s">
        <v>116</v>
      </c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  <c r="CW42" s="156"/>
      <c r="CX42" s="156"/>
      <c r="CY42" s="157" t="s">
        <v>234</v>
      </c>
      <c r="CZ42" s="157"/>
      <c r="DA42" s="157"/>
      <c r="DB42" s="155"/>
      <c r="DC42" s="155"/>
      <c r="DD42" s="155"/>
      <c r="DE42" s="155"/>
      <c r="DF42" s="155"/>
      <c r="DG42" s="155"/>
      <c r="DH42" s="155"/>
      <c r="DI42" s="155"/>
      <c r="DJ42" s="156" t="s">
        <v>116</v>
      </c>
      <c r="DK42" s="156"/>
      <c r="DL42" s="156"/>
      <c r="DM42" s="156"/>
      <c r="DN42" s="156"/>
      <c r="DO42" s="156"/>
      <c r="DP42" s="156"/>
      <c r="DQ42" s="156"/>
      <c r="DR42" s="156"/>
      <c r="DS42" s="156"/>
      <c r="DT42" s="156"/>
      <c r="DU42" s="156"/>
      <c r="DV42" s="156"/>
      <c r="DW42" s="157" t="s">
        <v>234</v>
      </c>
      <c r="DX42" s="157"/>
      <c r="DY42" s="157"/>
      <c r="DZ42" s="155"/>
      <c r="EA42" s="155"/>
      <c r="EB42" s="155"/>
      <c r="EC42" s="155"/>
      <c r="ED42" s="155"/>
      <c r="EE42" s="155"/>
      <c r="EF42" s="155"/>
      <c r="EG42" s="155"/>
      <c r="EH42" s="156" t="s">
        <v>116</v>
      </c>
      <c r="EI42" s="156"/>
      <c r="EJ42" s="156"/>
      <c r="EK42" s="156"/>
      <c r="EL42" s="156"/>
      <c r="EM42" s="156"/>
      <c r="EN42" s="156"/>
      <c r="EO42" s="156"/>
      <c r="EP42" s="156"/>
      <c r="EQ42" s="156"/>
      <c r="ER42" s="156"/>
      <c r="ES42" s="156"/>
      <c r="ET42" s="156"/>
      <c r="EU42" s="157" t="s">
        <v>234</v>
      </c>
      <c r="EV42" s="157"/>
      <c r="EW42" s="157"/>
      <c r="EX42" s="155"/>
      <c r="EY42" s="155"/>
      <c r="EZ42" s="155"/>
      <c r="FA42" s="155"/>
      <c r="FB42" s="155"/>
      <c r="FC42" s="155"/>
      <c r="FD42" s="155"/>
      <c r="FE42" s="155"/>
      <c r="FF42" s="156" t="s">
        <v>116</v>
      </c>
      <c r="FG42" s="156"/>
      <c r="FH42" s="156"/>
      <c r="FI42" s="156"/>
      <c r="FJ42" s="156"/>
      <c r="FK42" s="156"/>
      <c r="FL42" s="156"/>
      <c r="FM42" s="156"/>
      <c r="FN42" s="156"/>
      <c r="FO42" s="156"/>
      <c r="FP42" s="156"/>
      <c r="FQ42" s="156"/>
      <c r="FR42" s="156"/>
    </row>
    <row r="43" spans="7:174" ht="12.75">
      <c r="G43" s="155" t="s">
        <v>53</v>
      </c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 t="s">
        <v>211</v>
      </c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 t="s">
        <v>212</v>
      </c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 t="s">
        <v>351</v>
      </c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  <c r="CW43" s="155"/>
      <c r="CX43" s="155"/>
      <c r="CY43" s="155" t="s">
        <v>217</v>
      </c>
      <c r="CZ43" s="155"/>
      <c r="DA43" s="155"/>
      <c r="DB43" s="155"/>
      <c r="DC43" s="155"/>
      <c r="DD43" s="155"/>
      <c r="DE43" s="155"/>
      <c r="DF43" s="155"/>
      <c r="DG43" s="155"/>
      <c r="DH43" s="155"/>
      <c r="DI43" s="155"/>
      <c r="DJ43" s="155"/>
      <c r="DK43" s="155"/>
      <c r="DL43" s="155"/>
      <c r="DM43" s="155"/>
      <c r="DN43" s="155"/>
      <c r="DO43" s="155"/>
      <c r="DP43" s="155"/>
      <c r="DQ43" s="155"/>
      <c r="DR43" s="155"/>
      <c r="DS43" s="155"/>
      <c r="DT43" s="155"/>
      <c r="DU43" s="155"/>
      <c r="DV43" s="155"/>
      <c r="DW43" s="155" t="s">
        <v>418</v>
      </c>
      <c r="DX43" s="155"/>
      <c r="DY43" s="155"/>
      <c r="DZ43" s="155"/>
      <c r="EA43" s="155"/>
      <c r="EB43" s="155"/>
      <c r="EC43" s="155"/>
      <c r="ED43" s="155"/>
      <c r="EE43" s="155"/>
      <c r="EF43" s="155"/>
      <c r="EG43" s="155"/>
      <c r="EH43" s="155"/>
      <c r="EI43" s="155"/>
      <c r="EJ43" s="155"/>
      <c r="EK43" s="155"/>
      <c r="EL43" s="155"/>
      <c r="EM43" s="155"/>
      <c r="EN43" s="155"/>
      <c r="EO43" s="155"/>
      <c r="EP43" s="155"/>
      <c r="EQ43" s="155"/>
      <c r="ER43" s="155"/>
      <c r="ES43" s="155"/>
      <c r="ET43" s="155"/>
      <c r="EU43" s="155" t="s">
        <v>145</v>
      </c>
      <c r="EV43" s="155"/>
      <c r="EW43" s="155"/>
      <c r="EX43" s="155"/>
      <c r="EY43" s="155"/>
      <c r="EZ43" s="155"/>
      <c r="FA43" s="155"/>
      <c r="FB43" s="155"/>
      <c r="FC43" s="155"/>
      <c r="FD43" s="155"/>
      <c r="FE43" s="155"/>
      <c r="FF43" s="155"/>
      <c r="FG43" s="155"/>
      <c r="FH43" s="155"/>
      <c r="FI43" s="155"/>
      <c r="FJ43" s="155"/>
      <c r="FK43" s="155"/>
      <c r="FL43" s="155"/>
      <c r="FM43" s="155"/>
      <c r="FN43" s="155"/>
      <c r="FO43" s="155"/>
      <c r="FP43" s="155"/>
      <c r="FQ43" s="155"/>
      <c r="FR43" s="155"/>
    </row>
    <row r="44" spans="7:174" ht="12.75">
      <c r="G44" s="155" t="s">
        <v>277</v>
      </c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 t="s">
        <v>278</v>
      </c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 t="s">
        <v>417</v>
      </c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 t="s">
        <v>540</v>
      </c>
      <c r="CB44" s="155"/>
      <c r="CC44" s="155"/>
      <c r="CD44" s="155"/>
      <c r="CE44" s="155"/>
      <c r="CF44" s="155"/>
      <c r="CG44" s="155"/>
      <c r="CH44" s="155"/>
      <c r="CI44" s="155"/>
      <c r="CJ44" s="155"/>
      <c r="CK44" s="155"/>
      <c r="CL44" s="155"/>
      <c r="CM44" s="155"/>
      <c r="CN44" s="155"/>
      <c r="CO44" s="155"/>
      <c r="CP44" s="155"/>
      <c r="CQ44" s="155"/>
      <c r="CR44" s="155"/>
      <c r="CS44" s="155"/>
      <c r="CT44" s="155"/>
      <c r="CU44" s="155"/>
      <c r="CV44" s="155"/>
      <c r="CW44" s="155"/>
      <c r="CX44" s="155"/>
      <c r="CY44" s="155" t="s">
        <v>541</v>
      </c>
      <c r="CZ44" s="155"/>
      <c r="DA44" s="155"/>
      <c r="DB44" s="155"/>
      <c r="DC44" s="155"/>
      <c r="DD44" s="155"/>
      <c r="DE44" s="155"/>
      <c r="DF44" s="155"/>
      <c r="DG44" s="155"/>
      <c r="DH44" s="155"/>
      <c r="DI44" s="155"/>
      <c r="DJ44" s="155"/>
      <c r="DK44" s="155"/>
      <c r="DL44" s="155"/>
      <c r="DM44" s="155"/>
      <c r="DN44" s="155"/>
      <c r="DO44" s="155"/>
      <c r="DP44" s="155"/>
      <c r="DQ44" s="155"/>
      <c r="DR44" s="155"/>
      <c r="DS44" s="155"/>
      <c r="DT44" s="155"/>
      <c r="DU44" s="155"/>
      <c r="DV44" s="155"/>
      <c r="DW44" s="155" t="s">
        <v>98</v>
      </c>
      <c r="DX44" s="155"/>
      <c r="DY44" s="155"/>
      <c r="DZ44" s="155"/>
      <c r="EA44" s="155"/>
      <c r="EB44" s="155"/>
      <c r="EC44" s="155"/>
      <c r="ED44" s="155"/>
      <c r="EE44" s="155"/>
      <c r="EF44" s="155"/>
      <c r="EG44" s="155"/>
      <c r="EH44" s="155"/>
      <c r="EI44" s="155"/>
      <c r="EJ44" s="155"/>
      <c r="EK44" s="155"/>
      <c r="EL44" s="155"/>
      <c r="EM44" s="155"/>
      <c r="EN44" s="155"/>
      <c r="EO44" s="155"/>
      <c r="EP44" s="155"/>
      <c r="EQ44" s="155"/>
      <c r="ER44" s="155"/>
      <c r="ES44" s="155"/>
      <c r="ET44" s="155"/>
      <c r="EU44" s="155" t="s">
        <v>276</v>
      </c>
      <c r="EV44" s="155"/>
      <c r="EW44" s="155"/>
      <c r="EX44" s="155"/>
      <c r="EY44" s="155"/>
      <c r="EZ44" s="155"/>
      <c r="FA44" s="155"/>
      <c r="FB44" s="155"/>
      <c r="FC44" s="155"/>
      <c r="FD44" s="155"/>
      <c r="FE44" s="155"/>
      <c r="FF44" s="155"/>
      <c r="FG44" s="155"/>
      <c r="FH44" s="155"/>
      <c r="FI44" s="155"/>
      <c r="FJ44" s="155"/>
      <c r="FK44" s="155"/>
      <c r="FL44" s="155"/>
      <c r="FM44" s="155"/>
      <c r="FN44" s="155"/>
      <c r="FO44" s="155"/>
      <c r="FP44" s="155"/>
      <c r="FQ44" s="155"/>
      <c r="FR44" s="155"/>
    </row>
  </sheetData>
  <mergeCells count="51">
    <mergeCell ref="FE8:FR8"/>
    <mergeCell ref="DW5:ET5"/>
    <mergeCell ref="EU5:FR5"/>
    <mergeCell ref="G5:AD5"/>
    <mergeCell ref="AE5:BB5"/>
    <mergeCell ref="BC5:BZ5"/>
    <mergeCell ref="CA5:CX5"/>
    <mergeCell ref="CY5:DV5"/>
    <mergeCell ref="FJ27:FO27"/>
    <mergeCell ref="CY8:DH8"/>
    <mergeCell ref="G8:P8"/>
    <mergeCell ref="Q8:AD8"/>
    <mergeCell ref="AE8:AN8"/>
    <mergeCell ref="AO8:BB8"/>
    <mergeCell ref="BC8:BL8"/>
    <mergeCell ref="BM8:BZ8"/>
    <mergeCell ref="CA8:CJ8"/>
    <mergeCell ref="EU8:FD8"/>
    <mergeCell ref="BC42:BM42"/>
    <mergeCell ref="DI8:DV8"/>
    <mergeCell ref="DW8:EF8"/>
    <mergeCell ref="EG8:ET8"/>
    <mergeCell ref="DJ42:DV42"/>
    <mergeCell ref="CA42:CK42"/>
    <mergeCell ref="CL42:CX42"/>
    <mergeCell ref="CY42:DI42"/>
    <mergeCell ref="CK8:CX8"/>
    <mergeCell ref="FJ29:FN29"/>
    <mergeCell ref="G42:Q42"/>
    <mergeCell ref="R42:AD42"/>
    <mergeCell ref="AE42:AO42"/>
    <mergeCell ref="AP42:BB42"/>
    <mergeCell ref="DW42:EG42"/>
    <mergeCell ref="EH42:ET42"/>
    <mergeCell ref="EU42:FE42"/>
    <mergeCell ref="BN42:BZ42"/>
    <mergeCell ref="FF42:FR42"/>
    <mergeCell ref="DW43:ET43"/>
    <mergeCell ref="CY43:DV43"/>
    <mergeCell ref="EU43:FR43"/>
    <mergeCell ref="G43:AD43"/>
    <mergeCell ref="AE43:BB43"/>
    <mergeCell ref="BC43:BZ43"/>
    <mergeCell ref="CA43:CX43"/>
    <mergeCell ref="DW44:ET44"/>
    <mergeCell ref="EU44:FR44"/>
    <mergeCell ref="G44:AD44"/>
    <mergeCell ref="AE44:BB44"/>
    <mergeCell ref="BC44:BZ44"/>
    <mergeCell ref="CA44:CX44"/>
    <mergeCell ref="CY44:DV44"/>
  </mergeCells>
  <printOptions/>
  <pageMargins left="0.75" right="0.75" top="1" bottom="1" header="0.5" footer="0.5"/>
  <pageSetup fitToHeight="1" fitToWidth="1" orientation="portrait"/>
  <rowBreaks count="1" manualBreakCount="1">
    <brk id="52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4"/>
  <sheetViews>
    <sheetView workbookViewId="0" topLeftCell="DT1">
      <selection activeCell="BH32" sqref="BH32"/>
    </sheetView>
  </sheetViews>
  <sheetFormatPr defaultColWidth="2.25390625" defaultRowHeight="12.75"/>
  <cols>
    <col min="1" max="1" width="4.75390625" style="0" customWidth="1"/>
    <col min="2" max="2" width="3.125" style="0" customWidth="1"/>
    <col min="3" max="3" width="3.25390625" style="0" customWidth="1"/>
    <col min="4" max="4" width="2.25390625" style="0" customWidth="1"/>
    <col min="5" max="5" width="2.875" style="0" customWidth="1"/>
    <col min="6" max="6" width="3.00390625" style="0" customWidth="1"/>
    <col min="7" max="215" width="2.25390625" style="0" customWidth="1"/>
    <col min="216" max="216" width="3.00390625" style="0" customWidth="1"/>
  </cols>
  <sheetData>
    <row r="2" spans="3:175" ht="18">
      <c r="C2" s="30"/>
      <c r="D2" s="30"/>
      <c r="E2" s="30"/>
      <c r="F2" s="30"/>
      <c r="G2" s="31" t="s">
        <v>388</v>
      </c>
      <c r="AO2" s="31" t="s">
        <v>388</v>
      </c>
      <c r="CA2" s="31" t="s">
        <v>388</v>
      </c>
      <c r="DI2" s="31" t="s">
        <v>388</v>
      </c>
      <c r="EI2" s="31" t="s">
        <v>388</v>
      </c>
      <c r="FS2" s="31" t="s">
        <v>388</v>
      </c>
    </row>
    <row r="5" spans="7:256" ht="12.75">
      <c r="G5" s="155" t="s">
        <v>580</v>
      </c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 t="s">
        <v>447</v>
      </c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 t="s">
        <v>376</v>
      </c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 t="s">
        <v>240</v>
      </c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 t="s">
        <v>89</v>
      </c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 t="s">
        <v>369</v>
      </c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 t="s">
        <v>50</v>
      </c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  <c r="FG5" s="155"/>
      <c r="FH5" s="155"/>
      <c r="FI5" s="155"/>
      <c r="FJ5" s="155"/>
      <c r="FK5" s="155"/>
      <c r="FL5" s="155"/>
      <c r="FM5" s="155"/>
      <c r="FN5" s="155"/>
      <c r="FO5" s="155"/>
      <c r="FP5" s="155"/>
      <c r="FQ5" s="155"/>
      <c r="FR5" s="155"/>
      <c r="FS5" s="155" t="s">
        <v>51</v>
      </c>
      <c r="FT5" s="155"/>
      <c r="FU5" s="155"/>
      <c r="FV5" s="155"/>
      <c r="FW5" s="155"/>
      <c r="FX5" s="155"/>
      <c r="FY5" s="155"/>
      <c r="FZ5" s="155"/>
      <c r="GA5" s="155"/>
      <c r="GB5" s="155"/>
      <c r="GC5" s="155"/>
      <c r="GD5" s="155"/>
      <c r="GE5" s="155"/>
      <c r="GF5" s="155"/>
      <c r="GG5" s="155"/>
      <c r="GH5" s="155"/>
      <c r="GI5" s="155"/>
      <c r="GJ5" s="155"/>
      <c r="GK5" s="155"/>
      <c r="GL5" s="155"/>
      <c r="GM5" s="155"/>
      <c r="GN5" s="155"/>
      <c r="GO5" s="155"/>
      <c r="GP5" s="155"/>
      <c r="GR5" s="87"/>
      <c r="GS5" s="87"/>
      <c r="GT5" s="87"/>
      <c r="GU5" s="87"/>
      <c r="GV5" s="87"/>
      <c r="GW5" s="87"/>
      <c r="GX5" s="87"/>
      <c r="GY5" s="27" t="s">
        <v>365</v>
      </c>
      <c r="GZ5" s="87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  <c r="IU5" s="84"/>
      <c r="IV5" s="84"/>
    </row>
    <row r="6" spans="1:256" s="85" customFormat="1" ht="6" customHeight="1">
      <c r="A6" s="100"/>
      <c r="B6" s="100"/>
      <c r="C6" s="100"/>
      <c r="D6" s="100"/>
      <c r="E6" s="100"/>
      <c r="F6" s="100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  <c r="IO6" s="100"/>
      <c r="IP6" s="100"/>
      <c r="IQ6" s="100"/>
      <c r="IR6" s="100"/>
      <c r="IS6" s="100"/>
      <c r="IT6" s="100"/>
      <c r="IU6" s="100"/>
      <c r="IV6" s="100"/>
    </row>
    <row r="7" spans="5:256" s="19" customFormat="1" ht="10.5">
      <c r="E7" s="19" t="s">
        <v>356</v>
      </c>
      <c r="G7" s="20">
        <v>0</v>
      </c>
      <c r="I7" s="19">
        <v>2</v>
      </c>
      <c r="K7" s="19">
        <v>4</v>
      </c>
      <c r="M7" s="19">
        <v>6</v>
      </c>
      <c r="O7" s="19">
        <v>8</v>
      </c>
      <c r="Q7" s="19">
        <v>10</v>
      </c>
      <c r="S7" s="20">
        <v>12</v>
      </c>
      <c r="U7" s="19">
        <v>14</v>
      </c>
      <c r="W7" s="19">
        <v>16</v>
      </c>
      <c r="Y7" s="19">
        <v>18</v>
      </c>
      <c r="AA7" s="19">
        <v>20</v>
      </c>
      <c r="AC7" s="19">
        <v>22</v>
      </c>
      <c r="AE7" s="20">
        <v>0</v>
      </c>
      <c r="AG7" s="19">
        <v>2</v>
      </c>
      <c r="AI7" s="19">
        <v>4</v>
      </c>
      <c r="AK7" s="19">
        <v>6</v>
      </c>
      <c r="AM7" s="19">
        <v>8</v>
      </c>
      <c r="AO7" s="19">
        <v>10</v>
      </c>
      <c r="AQ7" s="20">
        <v>12</v>
      </c>
      <c r="AS7" s="19">
        <v>14</v>
      </c>
      <c r="AU7" s="19">
        <v>16</v>
      </c>
      <c r="AW7" s="19">
        <v>18</v>
      </c>
      <c r="AY7" s="19">
        <v>20</v>
      </c>
      <c r="BA7" s="19">
        <v>22</v>
      </c>
      <c r="BC7" s="20">
        <v>0</v>
      </c>
      <c r="BE7" s="19">
        <v>2</v>
      </c>
      <c r="BG7" s="19">
        <v>4</v>
      </c>
      <c r="BI7" s="19">
        <v>6</v>
      </c>
      <c r="BK7" s="19">
        <v>8</v>
      </c>
      <c r="BM7" s="19">
        <v>10</v>
      </c>
      <c r="BO7" s="20">
        <v>12</v>
      </c>
      <c r="BQ7" s="19">
        <v>14</v>
      </c>
      <c r="BS7" s="19">
        <v>16</v>
      </c>
      <c r="BU7" s="19">
        <v>18</v>
      </c>
      <c r="BW7" s="19">
        <v>20</v>
      </c>
      <c r="BY7" s="19">
        <v>22</v>
      </c>
      <c r="CA7" s="20">
        <v>0</v>
      </c>
      <c r="CC7" s="19">
        <v>2</v>
      </c>
      <c r="CE7" s="19">
        <v>4</v>
      </c>
      <c r="CG7" s="19">
        <v>6</v>
      </c>
      <c r="CI7" s="19">
        <v>8</v>
      </c>
      <c r="CK7" s="19">
        <v>10</v>
      </c>
      <c r="CM7" s="20">
        <v>12</v>
      </c>
      <c r="CO7" s="19">
        <v>14</v>
      </c>
      <c r="CQ7" s="19">
        <v>16</v>
      </c>
      <c r="CS7" s="19">
        <v>18</v>
      </c>
      <c r="CU7" s="19">
        <v>20</v>
      </c>
      <c r="CW7" s="19">
        <v>22</v>
      </c>
      <c r="CY7" s="20">
        <v>0</v>
      </c>
      <c r="DA7" s="19">
        <v>2</v>
      </c>
      <c r="DC7" s="19">
        <v>4</v>
      </c>
      <c r="DE7" s="19">
        <v>6</v>
      </c>
      <c r="DG7" s="19">
        <v>8</v>
      </c>
      <c r="DI7" s="19">
        <v>10</v>
      </c>
      <c r="DK7" s="20">
        <v>12</v>
      </c>
      <c r="DM7" s="19">
        <v>14</v>
      </c>
      <c r="DO7" s="19">
        <v>16</v>
      </c>
      <c r="DQ7" s="19">
        <v>18</v>
      </c>
      <c r="DS7" s="19">
        <v>20</v>
      </c>
      <c r="DU7" s="19">
        <v>22</v>
      </c>
      <c r="DW7" s="20">
        <v>0</v>
      </c>
      <c r="DY7" s="19">
        <v>2</v>
      </c>
      <c r="EA7" s="19">
        <v>4</v>
      </c>
      <c r="EC7" s="19">
        <v>6</v>
      </c>
      <c r="EE7" s="19">
        <v>8</v>
      </c>
      <c r="EG7" s="19">
        <v>10</v>
      </c>
      <c r="EI7" s="20">
        <v>12</v>
      </c>
      <c r="EK7" s="19">
        <v>14</v>
      </c>
      <c r="EM7" s="19">
        <v>16</v>
      </c>
      <c r="EO7" s="19">
        <v>18</v>
      </c>
      <c r="EQ7" s="19">
        <v>20</v>
      </c>
      <c r="ES7" s="19">
        <v>22</v>
      </c>
      <c r="EU7" s="20">
        <v>0</v>
      </c>
      <c r="EW7" s="19">
        <v>2</v>
      </c>
      <c r="EY7" s="19">
        <v>4</v>
      </c>
      <c r="FA7" s="19">
        <v>6</v>
      </c>
      <c r="FC7" s="19">
        <v>8</v>
      </c>
      <c r="FE7" s="19">
        <v>10</v>
      </c>
      <c r="FG7" s="20">
        <v>12</v>
      </c>
      <c r="FI7" s="19">
        <v>14</v>
      </c>
      <c r="FK7" s="19">
        <v>16</v>
      </c>
      <c r="FM7" s="19">
        <v>18</v>
      </c>
      <c r="FO7" s="19">
        <v>20</v>
      </c>
      <c r="FQ7" s="19">
        <v>22</v>
      </c>
      <c r="FS7" s="20">
        <v>0</v>
      </c>
      <c r="FU7" s="19">
        <v>2</v>
      </c>
      <c r="FW7" s="19">
        <v>4</v>
      </c>
      <c r="FY7" s="19">
        <v>6</v>
      </c>
      <c r="GA7" s="19">
        <v>8</v>
      </c>
      <c r="GC7" s="19">
        <v>10</v>
      </c>
      <c r="GE7" s="20">
        <v>12</v>
      </c>
      <c r="GG7" s="19">
        <v>14</v>
      </c>
      <c r="GI7" s="19">
        <v>16</v>
      </c>
      <c r="GK7" s="19">
        <v>18</v>
      </c>
      <c r="GM7" s="19">
        <v>20</v>
      </c>
      <c r="GO7" s="19">
        <v>22</v>
      </c>
      <c r="GQ7" s="20">
        <v>0</v>
      </c>
      <c r="GS7" s="19">
        <v>2</v>
      </c>
      <c r="GU7" s="19">
        <v>4</v>
      </c>
      <c r="GW7" s="19">
        <v>6</v>
      </c>
      <c r="GY7" s="19">
        <v>8</v>
      </c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7:256" ht="12.75">
      <c r="G8" s="157" t="s">
        <v>257</v>
      </c>
      <c r="H8" s="157"/>
      <c r="I8" s="157"/>
      <c r="J8" s="155"/>
      <c r="K8" s="155"/>
      <c r="L8" s="155"/>
      <c r="M8" s="155"/>
      <c r="N8" s="155"/>
      <c r="O8" s="155"/>
      <c r="P8" s="155"/>
      <c r="Q8" s="163" t="s">
        <v>116</v>
      </c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57" t="s">
        <v>257</v>
      </c>
      <c r="AF8" s="157"/>
      <c r="AG8" s="157"/>
      <c r="AH8" s="155"/>
      <c r="AI8" s="155"/>
      <c r="AJ8" s="155"/>
      <c r="AK8" s="155"/>
      <c r="AL8" s="155"/>
      <c r="AM8" s="155"/>
      <c r="AN8" s="155"/>
      <c r="AO8" s="163" t="s">
        <v>116</v>
      </c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57" t="s">
        <v>257</v>
      </c>
      <c r="BD8" s="157"/>
      <c r="BE8" s="157"/>
      <c r="BF8" s="155"/>
      <c r="BG8" s="155"/>
      <c r="BH8" s="155"/>
      <c r="BI8" s="155"/>
      <c r="BJ8" s="155"/>
      <c r="BK8" s="155"/>
      <c r="BL8" s="155"/>
      <c r="BM8" s="163" t="s">
        <v>116</v>
      </c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57" t="s">
        <v>257</v>
      </c>
      <c r="CB8" s="157"/>
      <c r="CC8" s="157"/>
      <c r="CD8" s="155"/>
      <c r="CE8" s="155"/>
      <c r="CF8" s="155"/>
      <c r="CG8" s="155"/>
      <c r="CH8" s="155"/>
      <c r="CI8" s="155"/>
      <c r="CJ8" s="155"/>
      <c r="CK8" s="163" t="s">
        <v>116</v>
      </c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57" t="s">
        <v>257</v>
      </c>
      <c r="CZ8" s="157"/>
      <c r="DA8" s="157"/>
      <c r="DB8" s="155"/>
      <c r="DC8" s="155"/>
      <c r="DD8" s="155"/>
      <c r="DE8" s="155"/>
      <c r="DF8" s="155"/>
      <c r="DG8" s="155"/>
      <c r="DH8" s="155"/>
      <c r="DI8" s="163" t="s">
        <v>116</v>
      </c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  <c r="DW8" s="157" t="s">
        <v>257</v>
      </c>
      <c r="DX8" s="157"/>
      <c r="DY8" s="157"/>
      <c r="DZ8" s="155"/>
      <c r="EA8" s="155"/>
      <c r="EB8" s="155"/>
      <c r="EC8" s="155"/>
      <c r="ED8" s="155"/>
      <c r="EE8" s="155"/>
      <c r="EF8" s="155"/>
      <c r="EG8" s="163" t="s">
        <v>116</v>
      </c>
      <c r="EH8" s="163"/>
      <c r="EI8" s="163"/>
      <c r="EJ8" s="163"/>
      <c r="EK8" s="163"/>
      <c r="EL8" s="163"/>
      <c r="EM8" s="163"/>
      <c r="EN8" s="163"/>
      <c r="EO8" s="163"/>
      <c r="EP8" s="163"/>
      <c r="EQ8" s="163"/>
      <c r="ER8" s="163"/>
      <c r="ES8" s="163"/>
      <c r="ET8" s="163"/>
      <c r="EU8" s="157" t="s">
        <v>257</v>
      </c>
      <c r="EV8" s="157"/>
      <c r="EW8" s="157"/>
      <c r="EX8" s="155"/>
      <c r="EY8" s="155"/>
      <c r="EZ8" s="155"/>
      <c r="FA8" s="155"/>
      <c r="FB8" s="155"/>
      <c r="FC8" s="155"/>
      <c r="FD8" s="155"/>
      <c r="FE8" s="163" t="s">
        <v>116</v>
      </c>
      <c r="FF8" s="163"/>
      <c r="FG8" s="163"/>
      <c r="FH8" s="163"/>
      <c r="FI8" s="163"/>
      <c r="FJ8" s="163"/>
      <c r="FK8" s="163"/>
      <c r="FL8" s="163"/>
      <c r="FM8" s="163"/>
      <c r="FN8" s="163"/>
      <c r="FO8" s="163"/>
      <c r="FP8" s="163"/>
      <c r="FQ8" s="163"/>
      <c r="FR8" s="163"/>
      <c r="FS8" s="157" t="s">
        <v>257</v>
      </c>
      <c r="FT8" s="157"/>
      <c r="FU8" s="157"/>
      <c r="FV8" s="155"/>
      <c r="FW8" s="155"/>
      <c r="FX8" s="155"/>
      <c r="FY8" s="155"/>
      <c r="FZ8" s="155"/>
      <c r="GA8" s="155"/>
      <c r="GB8" s="155"/>
      <c r="GC8" s="163" t="s">
        <v>116</v>
      </c>
      <c r="GD8" s="163"/>
      <c r="GE8" s="163"/>
      <c r="GF8" s="163"/>
      <c r="GG8" s="163"/>
      <c r="GH8" s="163"/>
      <c r="GI8" s="163"/>
      <c r="GJ8" s="163"/>
      <c r="GK8" s="163"/>
      <c r="GL8" s="163"/>
      <c r="GM8" s="163"/>
      <c r="GN8" s="163"/>
      <c r="GO8" s="163"/>
      <c r="GP8" s="163"/>
      <c r="GQ8" s="157" t="s">
        <v>257</v>
      </c>
      <c r="GR8" s="157"/>
      <c r="GS8" s="157"/>
      <c r="GT8" s="157"/>
      <c r="GU8" s="157"/>
      <c r="GV8" s="157"/>
      <c r="GW8" s="157"/>
      <c r="GX8" s="157"/>
      <c r="GY8" s="157"/>
      <c r="GZ8" s="157"/>
      <c r="HA8" s="14"/>
      <c r="HB8" s="14"/>
      <c r="HC8" s="14"/>
      <c r="HD8" s="14"/>
      <c r="HE8" s="14"/>
      <c r="HF8" s="14"/>
      <c r="HG8" s="14"/>
      <c r="HH8" s="19" t="s">
        <v>443</v>
      </c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3:256" ht="12.75">
      <c r="C9" s="19" t="s">
        <v>491</v>
      </c>
      <c r="F9" s="19"/>
      <c r="G9" s="25"/>
      <c r="H9" s="25"/>
      <c r="I9" s="25"/>
      <c r="J9" s="25"/>
      <c r="K9" s="25"/>
      <c r="L9" s="25"/>
      <c r="M9" s="25"/>
      <c r="N9" s="25"/>
      <c r="O9" s="25"/>
      <c r="P9" s="25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14"/>
      <c r="HB9" s="14"/>
      <c r="HC9" s="14"/>
      <c r="HD9" s="14"/>
      <c r="HE9" s="14"/>
      <c r="HF9" s="14"/>
      <c r="HG9" s="14"/>
      <c r="HH9" s="19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ht="12.75">
      <c r="A10" s="27" t="s">
        <v>561</v>
      </c>
      <c r="D10" s="86"/>
      <c r="E10" s="86"/>
      <c r="G10" s="86"/>
      <c r="H10" s="86"/>
      <c r="I10" s="24"/>
      <c r="J10" s="24"/>
      <c r="O10" s="24"/>
      <c r="Q10" t="s">
        <v>107</v>
      </c>
      <c r="R10" s="24"/>
      <c r="S10" s="24"/>
      <c r="T10" s="24"/>
      <c r="U10" s="24"/>
      <c r="V10" s="24"/>
      <c r="AD10" s="86"/>
      <c r="AE10" s="86"/>
      <c r="AF10" s="86"/>
      <c r="AG10" s="24"/>
      <c r="AH10" s="24"/>
      <c r="AM10" s="24"/>
      <c r="AN10" s="24"/>
      <c r="AO10" t="s">
        <v>223</v>
      </c>
      <c r="AP10" s="24"/>
      <c r="AQ10" s="24"/>
      <c r="AR10" s="24"/>
      <c r="AS10" s="24"/>
      <c r="AT10" s="24"/>
      <c r="BB10" s="86"/>
      <c r="BC10" s="86"/>
      <c r="BD10" s="86"/>
      <c r="BE10" s="24"/>
      <c r="BF10" s="24"/>
      <c r="BK10" s="24"/>
      <c r="BL10" s="24"/>
      <c r="BM10" t="s">
        <v>97</v>
      </c>
      <c r="BN10" s="24"/>
      <c r="BO10" s="24"/>
      <c r="BP10" s="24"/>
      <c r="BQ10" s="24"/>
      <c r="BR10" s="24"/>
      <c r="BZ10" s="86"/>
      <c r="CA10" s="86"/>
      <c r="CB10" s="86"/>
      <c r="CC10" s="24"/>
      <c r="CD10" s="24"/>
      <c r="CI10" s="24"/>
      <c r="CJ10" s="24"/>
      <c r="CK10" t="s">
        <v>109</v>
      </c>
      <c r="CL10" s="24"/>
      <c r="CM10" s="24"/>
      <c r="CN10" s="24"/>
      <c r="CO10" s="24"/>
      <c r="CP10" s="86"/>
      <c r="CQ10" s="86"/>
      <c r="CR10" s="86"/>
      <c r="CS10" s="86"/>
      <c r="CT10" s="86"/>
      <c r="CV10" s="24"/>
      <c r="CW10" s="24"/>
      <c r="DB10" s="24"/>
      <c r="DC10" s="24"/>
      <c r="DD10" s="24"/>
      <c r="DE10" s="24"/>
      <c r="DF10" s="24"/>
      <c r="DG10" s="24"/>
      <c r="DH10" s="24"/>
      <c r="DI10" t="s">
        <v>465</v>
      </c>
      <c r="DP10" t="s">
        <v>131</v>
      </c>
      <c r="DV10" s="14"/>
      <c r="DW10" s="86"/>
      <c r="DX10" s="86"/>
      <c r="DY10" s="24"/>
      <c r="DZ10" s="24"/>
      <c r="EE10" s="24"/>
      <c r="EG10" t="s">
        <v>168</v>
      </c>
      <c r="EH10" s="24"/>
      <c r="EI10" s="24"/>
      <c r="EJ10" s="24"/>
      <c r="EK10" s="24"/>
      <c r="EL10" s="24"/>
      <c r="ET10" s="86"/>
      <c r="EU10" s="86"/>
      <c r="EV10" s="86"/>
      <c r="EW10" s="24"/>
      <c r="EX10" s="24"/>
      <c r="FC10" s="24"/>
      <c r="FD10" s="24"/>
      <c r="FH10" t="s">
        <v>505</v>
      </c>
      <c r="FI10" s="24"/>
      <c r="FJ10" s="24"/>
      <c r="FK10" s="24"/>
      <c r="FL10" s="24"/>
      <c r="FT10" s="86"/>
      <c r="FU10" s="86"/>
      <c r="FV10" s="86"/>
      <c r="FW10" s="24"/>
      <c r="FX10" s="24"/>
      <c r="GA10" s="24"/>
      <c r="GC10" s="24"/>
      <c r="GD10" s="24"/>
      <c r="GE10" s="24"/>
      <c r="GF10" s="24"/>
      <c r="GG10" s="24"/>
      <c r="GH10" s="24"/>
      <c r="GP10" s="86"/>
      <c r="GQ10" s="86"/>
      <c r="GR10" s="86"/>
      <c r="GS10" s="24"/>
      <c r="GT10" s="24"/>
      <c r="GY10" s="24"/>
      <c r="GZ10" s="24"/>
      <c r="HA10" s="27" t="s">
        <v>390</v>
      </c>
      <c r="HE10" s="86"/>
      <c r="HF10" s="14"/>
      <c r="HG10" s="14"/>
      <c r="HH10" s="14"/>
      <c r="HI10" s="14"/>
      <c r="HJ10" t="s">
        <v>476</v>
      </c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ht="12.75">
      <c r="A11" s="22" t="s">
        <v>291</v>
      </c>
      <c r="C11" s="19">
        <v>250</v>
      </c>
      <c r="D11" s="26"/>
      <c r="E11" s="26"/>
      <c r="F11" s="19">
        <f>C11</f>
        <v>250</v>
      </c>
      <c r="BR11" s="61"/>
      <c r="BS11" s="62"/>
      <c r="BT11" s="62"/>
      <c r="BU11" s="62"/>
      <c r="BV11" s="63"/>
      <c r="BW11" s="60"/>
      <c r="DU11" s="3"/>
      <c r="DV11" s="14"/>
      <c r="FH11" s="61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3"/>
      <c r="HA11" s="22" t="s">
        <v>291</v>
      </c>
      <c r="HD11" s="26"/>
      <c r="HE11" s="26"/>
      <c r="HF11" s="14"/>
      <c r="HG11" s="14"/>
      <c r="HH11" s="19">
        <f>C11</f>
        <v>250</v>
      </c>
      <c r="HI11" s="14"/>
      <c r="HJ11" s="34"/>
      <c r="HK11" s="35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ht="12.75">
      <c r="A12" s="12" t="s">
        <v>512</v>
      </c>
      <c r="DV12" s="14"/>
      <c r="FH12" t="s">
        <v>448</v>
      </c>
      <c r="HF12" s="14"/>
      <c r="HG12" s="14"/>
      <c r="HH12" s="19"/>
      <c r="HI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26:256" ht="12.75">
      <c r="DV13" s="14"/>
      <c r="HF13" s="14"/>
      <c r="HG13" s="14"/>
      <c r="HH13" s="19"/>
      <c r="HI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ht="12.75">
      <c r="A14" s="27" t="s">
        <v>48</v>
      </c>
      <c r="C14" s="19">
        <v>60</v>
      </c>
      <c r="F14" s="19">
        <f>C14</f>
        <v>60</v>
      </c>
      <c r="Q14" t="s">
        <v>107</v>
      </c>
      <c r="AO14" t="s">
        <v>118</v>
      </c>
      <c r="BM14" t="s">
        <v>175</v>
      </c>
      <c r="CK14" t="s">
        <v>176</v>
      </c>
      <c r="DI14" t="s">
        <v>168</v>
      </c>
      <c r="DV14" s="14"/>
      <c r="EN14" t="s">
        <v>132</v>
      </c>
      <c r="FE14" t="s">
        <v>168</v>
      </c>
      <c r="GC14" t="s">
        <v>168</v>
      </c>
      <c r="HA14" s="27" t="s">
        <v>48</v>
      </c>
      <c r="HF14" s="14"/>
      <c r="HG14" s="14"/>
      <c r="HH14" s="19">
        <f>F14</f>
        <v>60</v>
      </c>
      <c r="HI14" s="14"/>
      <c r="HJ14" s="36" t="s">
        <v>67</v>
      </c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ht="12.75">
      <c r="A15" s="22" t="s">
        <v>457</v>
      </c>
      <c r="DV15" s="14"/>
      <c r="EN15" s="81"/>
      <c r="EO15" s="82"/>
      <c r="EP15" s="82"/>
      <c r="EQ15" s="83"/>
      <c r="HA15" s="22" t="s">
        <v>457</v>
      </c>
      <c r="HF15" s="14"/>
      <c r="HG15" s="14"/>
      <c r="HH15" s="19"/>
      <c r="HI15" s="14"/>
      <c r="HJ15" s="37"/>
      <c r="HK15" s="38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ht="12.75">
      <c r="A16" s="12" t="s">
        <v>512</v>
      </c>
      <c r="DV16" s="14"/>
      <c r="EN16" t="s">
        <v>265</v>
      </c>
      <c r="HF16" s="14"/>
      <c r="HG16" s="14"/>
      <c r="HH16" s="19"/>
      <c r="HI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ht="12.75">
      <c r="HH17" s="19"/>
    </row>
    <row r="18" spans="1:256" ht="12.75">
      <c r="A18" s="27" t="s">
        <v>307</v>
      </c>
      <c r="Q18" t="s">
        <v>160</v>
      </c>
      <c r="AO18" t="s">
        <v>446</v>
      </c>
      <c r="BM18" t="s">
        <v>546</v>
      </c>
      <c r="CK18" t="s">
        <v>220</v>
      </c>
      <c r="DI18" t="s">
        <v>168</v>
      </c>
      <c r="DV18" s="14"/>
      <c r="EG18" t="s">
        <v>168</v>
      </c>
      <c r="FE18" t="s">
        <v>295</v>
      </c>
      <c r="GC18" s="86" t="s">
        <v>189</v>
      </c>
      <c r="GD18" s="86"/>
      <c r="GE18" s="86"/>
      <c r="GF18" s="86"/>
      <c r="GG18" s="86"/>
      <c r="GH18" s="86"/>
      <c r="GI18" s="86"/>
      <c r="HA18" s="27" t="s">
        <v>307</v>
      </c>
      <c r="HF18" s="14"/>
      <c r="HG18" s="14" t="s">
        <v>355</v>
      </c>
      <c r="HH18" s="19">
        <f>F18</f>
        <v>0</v>
      </c>
      <c r="HI18" s="14"/>
      <c r="HJ18" t="s">
        <v>454</v>
      </c>
      <c r="HK18" s="14"/>
      <c r="HM18" s="14"/>
      <c r="HN18" s="14"/>
      <c r="HO18" s="14"/>
      <c r="HP18" s="15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s="2" customFormat="1" ht="12.75">
      <c r="A19" s="22" t="s">
        <v>456</v>
      </c>
      <c r="B19" s="3"/>
      <c r="C19" s="3"/>
      <c r="D19" s="3"/>
      <c r="E19" s="3"/>
      <c r="F19" s="3"/>
      <c r="G19"/>
      <c r="H19"/>
      <c r="I19"/>
      <c r="J19"/>
      <c r="K19"/>
      <c r="L19"/>
      <c r="M19"/>
      <c r="N19"/>
      <c r="O19"/>
      <c r="P19"/>
      <c r="Q19" s="85"/>
      <c r="R19" s="85"/>
      <c r="S19" s="85"/>
      <c r="T19" s="85"/>
      <c r="U19" s="85"/>
      <c r="V19" s="85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 s="11"/>
      <c r="AP19" s="11"/>
      <c r="AQ19" s="11"/>
      <c r="AR19" s="11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V19" s="16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 s="9"/>
      <c r="GD19" s="9"/>
      <c r="GE19" s="9"/>
      <c r="GF19" s="11"/>
      <c r="GG19" s="11"/>
      <c r="GH19" s="11"/>
      <c r="GI19" s="9"/>
      <c r="GJ19" s="9"/>
      <c r="GK19" s="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 s="22" t="s">
        <v>456</v>
      </c>
      <c r="HB19" s="3"/>
      <c r="HC19" s="3"/>
      <c r="HD19" s="3"/>
      <c r="HE19" s="3"/>
      <c r="HF19" s="16"/>
      <c r="HG19" s="16"/>
      <c r="HH19" s="19"/>
      <c r="HI19" s="16"/>
      <c r="HJ19" s="9"/>
      <c r="HK19" s="11"/>
      <c r="HM19" s="16"/>
      <c r="HN19" s="16"/>
      <c r="HO19" s="16"/>
      <c r="HP19" s="16"/>
      <c r="HQ19" s="16"/>
      <c r="HR19" s="16"/>
      <c r="HS19" s="17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ht="12.75">
      <c r="A20" s="12" t="s">
        <v>513</v>
      </c>
      <c r="AO20" t="s">
        <v>324</v>
      </c>
      <c r="AW20" t="s">
        <v>323</v>
      </c>
      <c r="DV20" s="14"/>
      <c r="GC20" t="s">
        <v>161</v>
      </c>
      <c r="HF20" s="14"/>
      <c r="HG20" s="14"/>
      <c r="HH20" s="19"/>
      <c r="HI20" s="14"/>
      <c r="HK20" s="14"/>
      <c r="HL20" s="14"/>
      <c r="HM20" s="14"/>
      <c r="HN20" s="14"/>
      <c r="HO20" s="14"/>
      <c r="HP20" s="16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ht="12.75">
      <c r="HH21" s="19"/>
    </row>
    <row r="22" spans="1:256" ht="12.75">
      <c r="A22" s="27" t="s">
        <v>256</v>
      </c>
      <c r="E22" s="84"/>
      <c r="Q22" t="s">
        <v>175</v>
      </c>
      <c r="AO22" t="s">
        <v>175</v>
      </c>
      <c r="BM22" t="s">
        <v>175</v>
      </c>
      <c r="CK22" t="s">
        <v>475</v>
      </c>
      <c r="DI22" t="s">
        <v>475</v>
      </c>
      <c r="DV22" s="14"/>
      <c r="EK22" t="s">
        <v>409</v>
      </c>
      <c r="FL22" t="s">
        <v>542</v>
      </c>
      <c r="GJ22" t="s">
        <v>124</v>
      </c>
      <c r="HA22" s="27" t="s">
        <v>256</v>
      </c>
      <c r="HF22" s="14"/>
      <c r="HG22" s="14"/>
      <c r="HH22" s="19">
        <f>F22</f>
        <v>0</v>
      </c>
      <c r="HI22" s="14"/>
      <c r="HJ22" t="s">
        <v>256</v>
      </c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ht="12.75">
      <c r="A23" s="22" t="s">
        <v>218</v>
      </c>
      <c r="D23" s="3"/>
      <c r="E23" s="3"/>
      <c r="DV23" s="14"/>
      <c r="EK23" s="65"/>
      <c r="EL23" s="66"/>
      <c r="EM23" s="66"/>
      <c r="EN23" s="68"/>
      <c r="FL23" s="65"/>
      <c r="FM23" s="66"/>
      <c r="FN23" s="67"/>
      <c r="FO23" s="67"/>
      <c r="FP23" s="67"/>
      <c r="FQ23" s="67"/>
      <c r="FR23" s="66"/>
      <c r="FS23" s="68"/>
      <c r="FT23" s="60"/>
      <c r="GJ23" s="65"/>
      <c r="GK23" s="67"/>
      <c r="GL23" s="67"/>
      <c r="GM23" s="67"/>
      <c r="GN23" s="67"/>
      <c r="GO23" s="67"/>
      <c r="GP23" s="67"/>
      <c r="GQ23" s="68"/>
      <c r="HA23" s="22" t="s">
        <v>218</v>
      </c>
      <c r="HE23" s="3"/>
      <c r="HF23" s="14"/>
      <c r="HG23" s="14"/>
      <c r="HH23" s="19"/>
      <c r="HI23" s="14"/>
      <c r="HJ23" s="41"/>
      <c r="HK23" s="40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ht="12.75">
      <c r="A24" s="12" t="s">
        <v>560</v>
      </c>
      <c r="D24" s="84"/>
      <c r="E24" s="84"/>
      <c r="DV24" s="14"/>
      <c r="FL24" t="s">
        <v>255</v>
      </c>
      <c r="GJ24" t="s">
        <v>255</v>
      </c>
      <c r="HE24" s="84"/>
      <c r="HF24" s="14"/>
      <c r="HG24" s="14"/>
      <c r="HH24" s="19"/>
      <c r="HI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4:256" ht="12.75">
      <c r="D25" s="84"/>
      <c r="E25" s="84"/>
      <c r="DV25" s="14"/>
      <c r="FL25" t="s">
        <v>393</v>
      </c>
      <c r="GJ25" t="s">
        <v>393</v>
      </c>
      <c r="HE25" s="84"/>
      <c r="HF25" s="14"/>
      <c r="HG25" s="14"/>
      <c r="HH25" s="19"/>
      <c r="HI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ht="12.75">
      <c r="A26" s="27" t="s">
        <v>173</v>
      </c>
      <c r="C26" s="19">
        <v>120</v>
      </c>
      <c r="D26" s="86"/>
      <c r="E26" s="86"/>
      <c r="F26" s="19">
        <f>C26-0.9-0.5-1.1-3-4.7-4.8-7.25</f>
        <v>97.75</v>
      </c>
      <c r="Q26" t="s">
        <v>175</v>
      </c>
      <c r="AO26" t="s">
        <v>475</v>
      </c>
      <c r="BQ26" t="s">
        <v>437</v>
      </c>
      <c r="CK26" t="s">
        <v>475</v>
      </c>
      <c r="DI26" t="s">
        <v>401</v>
      </c>
      <c r="DV26" s="14"/>
      <c r="EG26" t="s">
        <v>475</v>
      </c>
      <c r="FH26" t="s">
        <v>267</v>
      </c>
      <c r="GG26" t="s">
        <v>165</v>
      </c>
      <c r="HA26" s="27" t="s">
        <v>173</v>
      </c>
      <c r="HE26" s="86"/>
      <c r="HF26" s="14"/>
      <c r="HG26" s="14"/>
      <c r="HH26" s="19">
        <f>F26</f>
        <v>97.75</v>
      </c>
      <c r="HI26" s="14"/>
      <c r="HJ26" t="s">
        <v>314</v>
      </c>
      <c r="HK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s="2" customFormat="1" ht="12.75">
      <c r="A27" s="22" t="s">
        <v>335</v>
      </c>
      <c r="C27" s="3"/>
      <c r="D27" s="3"/>
      <c r="E27" s="3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X27" s="44"/>
      <c r="AY27" s="44"/>
      <c r="AZ27" s="44"/>
      <c r="BA27" s="44"/>
      <c r="BB27" s="44"/>
      <c r="BC27" s="44"/>
      <c r="BD27" s="44"/>
      <c r="BE27" s="44"/>
      <c r="BK27"/>
      <c r="BN27" s="85"/>
      <c r="BO27" s="85"/>
      <c r="BP27" s="85"/>
      <c r="BQ27" s="49"/>
      <c r="BR27" s="50"/>
      <c r="BS27" s="50"/>
      <c r="BT27" s="50"/>
      <c r="BU27" s="50"/>
      <c r="BV27" s="50"/>
      <c r="BW27" s="50"/>
      <c r="BX27" s="51"/>
      <c r="CB27"/>
      <c r="CC27"/>
      <c r="CD27"/>
      <c r="CE27"/>
      <c r="CF27"/>
      <c r="CG27"/>
      <c r="CH27"/>
      <c r="CI27"/>
      <c r="CJ27"/>
      <c r="CK27" s="85"/>
      <c r="CL27" s="85"/>
      <c r="CM27" s="85"/>
      <c r="CN27" s="85"/>
      <c r="CO27" s="85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/>
      <c r="DU27" s="3"/>
      <c r="DV27" s="3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I27" s="49"/>
      <c r="FJ27" s="74"/>
      <c r="FK27" s="51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 s="49"/>
      <c r="GH27" s="50"/>
      <c r="GI27" s="50"/>
      <c r="GJ27" s="50"/>
      <c r="GK27" s="50"/>
      <c r="GL27" s="50"/>
      <c r="GM27" s="50"/>
      <c r="GN27" s="50"/>
      <c r="GO27" s="50"/>
      <c r="GP27" s="51"/>
      <c r="GV27"/>
      <c r="GW27"/>
      <c r="GX27"/>
      <c r="GY27"/>
      <c r="GZ27"/>
      <c r="HA27" s="22" t="s">
        <v>335</v>
      </c>
      <c r="HC27"/>
      <c r="HD27" s="3"/>
      <c r="HE27" s="3"/>
      <c r="HF27" s="16"/>
      <c r="HG27" s="16"/>
      <c r="HH27" s="19"/>
      <c r="HI27" s="16"/>
      <c r="HJ27" s="49"/>
      <c r="HK27" s="73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</row>
    <row r="28" spans="1:256" ht="12.75">
      <c r="A28" s="12" t="s">
        <v>512</v>
      </c>
      <c r="BQ28" t="s">
        <v>190</v>
      </c>
      <c r="BZ28" t="s">
        <v>268</v>
      </c>
      <c r="DV28" s="14"/>
      <c r="GG28" t="s">
        <v>463</v>
      </c>
      <c r="HF28" s="14"/>
      <c r="HG28" s="14"/>
      <c r="HH28" s="19"/>
      <c r="HI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4:256" ht="13.5">
      <c r="D29" s="84"/>
      <c r="E29" s="84"/>
      <c r="AX29" s="58"/>
      <c r="DV29" s="14"/>
      <c r="HE29" s="84"/>
      <c r="HF29" s="14"/>
      <c r="HG29" s="14"/>
      <c r="HH29" s="19"/>
      <c r="HI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ht="12.75">
      <c r="A30" s="27" t="s">
        <v>334</v>
      </c>
      <c r="C30" s="84"/>
      <c r="D30" s="84"/>
      <c r="E30" s="84"/>
      <c r="Q30" t="s">
        <v>55</v>
      </c>
      <c r="AO30" t="s">
        <v>55</v>
      </c>
      <c r="BM30" t="s">
        <v>175</v>
      </c>
      <c r="CI30" s="27"/>
      <c r="CJ30" s="27"/>
      <c r="CK30" t="s">
        <v>475</v>
      </c>
      <c r="CL30" s="27"/>
      <c r="CM30" s="27"/>
      <c r="CN30" s="27"/>
      <c r="CO30" s="27"/>
      <c r="CP30" s="27"/>
      <c r="CU30" s="27"/>
      <c r="CV30" s="27"/>
      <c r="CW30" s="27"/>
      <c r="CX30" s="27"/>
      <c r="CY30" s="27"/>
      <c r="CZ30" s="27"/>
      <c r="DA30" s="27"/>
      <c r="DB30" s="27"/>
      <c r="DG30" s="27"/>
      <c r="DH30" s="27"/>
      <c r="DI30" t="s">
        <v>55</v>
      </c>
      <c r="DJ30" s="27"/>
      <c r="DK30" s="27"/>
      <c r="DL30" s="27"/>
      <c r="DM30" s="27"/>
      <c r="DN30" s="27"/>
      <c r="DS30" s="27"/>
      <c r="DT30" s="27"/>
      <c r="DU30" s="27"/>
      <c r="DV30" s="27"/>
      <c r="DW30" s="27"/>
      <c r="DX30" s="27"/>
      <c r="DY30" s="27"/>
      <c r="DZ30" s="27"/>
      <c r="EJ30" t="s">
        <v>522</v>
      </c>
      <c r="FO30" t="s">
        <v>542</v>
      </c>
      <c r="GA30" t="s">
        <v>542</v>
      </c>
      <c r="GM30" t="s">
        <v>158</v>
      </c>
      <c r="GY30" t="s">
        <v>158</v>
      </c>
      <c r="HA30" s="27" t="s">
        <v>321</v>
      </c>
      <c r="HD30" s="84"/>
      <c r="HE30" s="84"/>
      <c r="HF30" s="14"/>
      <c r="HG30" s="14"/>
      <c r="HH30" s="19">
        <f>F30</f>
        <v>0</v>
      </c>
      <c r="HI30" s="14"/>
      <c r="HJ30" s="27" t="s">
        <v>117</v>
      </c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ht="12.75">
      <c r="A31" s="22" t="s">
        <v>458</v>
      </c>
      <c r="C31" s="3"/>
      <c r="D31" s="3"/>
      <c r="E31" s="3"/>
      <c r="F31" s="3"/>
      <c r="CQ31" s="3"/>
      <c r="CR31" s="3"/>
      <c r="CS31" s="3"/>
      <c r="CT31" s="3"/>
      <c r="CU31" s="59"/>
      <c r="CV31" s="59"/>
      <c r="CW31" s="59"/>
      <c r="CX31" s="59"/>
      <c r="CY31" s="59"/>
      <c r="CZ31" s="59"/>
      <c r="DA31" s="59"/>
      <c r="DB31" s="59"/>
      <c r="DC31" s="59"/>
      <c r="DD31" s="27"/>
      <c r="DE31" s="27"/>
      <c r="DF31" s="27"/>
      <c r="DG31" s="59"/>
      <c r="DH31" s="59"/>
      <c r="DI31" s="59"/>
      <c r="DJ31" s="59"/>
      <c r="DK31" s="59"/>
      <c r="DL31" s="59"/>
      <c r="DM31" s="59"/>
      <c r="DN31" s="59"/>
      <c r="DO31" s="59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J31" s="69"/>
      <c r="EK31" s="70"/>
      <c r="EL31" s="70"/>
      <c r="EM31" s="70"/>
      <c r="EN31" s="71"/>
      <c r="FO31" s="69"/>
      <c r="FP31" s="70"/>
      <c r="FQ31" s="72"/>
      <c r="FR31" s="72"/>
      <c r="FS31" s="72"/>
      <c r="FT31" s="72"/>
      <c r="FU31" s="70"/>
      <c r="FV31" s="71"/>
      <c r="GA31" s="69"/>
      <c r="GB31" s="70"/>
      <c r="GC31" s="72"/>
      <c r="GD31" s="72"/>
      <c r="GE31" s="72"/>
      <c r="GF31" s="72"/>
      <c r="GG31" s="70"/>
      <c r="GH31" s="71"/>
      <c r="GM31" s="69"/>
      <c r="GN31" s="70"/>
      <c r="GO31" s="72"/>
      <c r="GP31" s="72"/>
      <c r="GQ31" s="72"/>
      <c r="GR31" s="72"/>
      <c r="GS31" s="70"/>
      <c r="GT31" s="71"/>
      <c r="GY31" s="69"/>
      <c r="GZ31" s="70"/>
      <c r="HA31" s="22" t="s">
        <v>458</v>
      </c>
      <c r="HC31" s="3"/>
      <c r="HD31" s="3"/>
      <c r="HE31" s="3"/>
      <c r="HF31" s="14"/>
      <c r="HG31" s="14"/>
      <c r="HH31" s="19"/>
      <c r="HI31" s="14"/>
      <c r="HJ31" s="10"/>
      <c r="HK31" s="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ht="12.75">
      <c r="A32" s="12" t="s">
        <v>560</v>
      </c>
      <c r="DV32" s="14"/>
      <c r="EJ32" t="s">
        <v>159</v>
      </c>
      <c r="FO32" t="s">
        <v>72</v>
      </c>
      <c r="GA32" t="s">
        <v>136</v>
      </c>
      <c r="GM32" t="s">
        <v>72</v>
      </c>
      <c r="GY32" t="s">
        <v>136</v>
      </c>
      <c r="HF32" s="14"/>
      <c r="HG32" s="14"/>
      <c r="HH32" s="19"/>
      <c r="HI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26:256" ht="12.75">
      <c r="DV33" s="14"/>
      <c r="HF33" s="14"/>
      <c r="HG33" s="14"/>
      <c r="HH33" s="19"/>
      <c r="HI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ht="12.75">
      <c r="A34" s="27" t="s">
        <v>137</v>
      </c>
      <c r="F34" s="19" t="s">
        <v>562</v>
      </c>
      <c r="Q34" t="s">
        <v>55</v>
      </c>
      <c r="AO34" t="s">
        <v>55</v>
      </c>
      <c r="BR34" t="s">
        <v>171</v>
      </c>
      <c r="BZ34" t="s">
        <v>243</v>
      </c>
      <c r="CK34" t="s">
        <v>475</v>
      </c>
      <c r="DV34" s="14"/>
      <c r="EK34" t="s">
        <v>222</v>
      </c>
      <c r="EW34" t="s">
        <v>362</v>
      </c>
      <c r="FF34" t="s">
        <v>224</v>
      </c>
      <c r="FL34" t="s">
        <v>225</v>
      </c>
      <c r="FS34" t="s">
        <v>143</v>
      </c>
      <c r="FX34" t="s">
        <v>144</v>
      </c>
      <c r="GD34" t="s">
        <v>280</v>
      </c>
      <c r="GJ34" t="s">
        <v>545</v>
      </c>
      <c r="HA34" s="27" t="s">
        <v>137</v>
      </c>
      <c r="HF34" s="14"/>
      <c r="HG34" s="14"/>
      <c r="HH34" s="19" t="s">
        <v>562</v>
      </c>
      <c r="HI34" s="14"/>
      <c r="HJ34" t="s">
        <v>566</v>
      </c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ht="12.75">
      <c r="A35" s="39" t="s">
        <v>382</v>
      </c>
      <c r="Q35" s="85"/>
      <c r="R35" s="85"/>
      <c r="S35" s="85"/>
      <c r="T35" s="85"/>
      <c r="U35" s="85"/>
      <c r="BR35" s="52"/>
      <c r="BS35" s="53"/>
      <c r="BT35" s="54"/>
      <c r="BZ35" s="52"/>
      <c r="CA35" s="53"/>
      <c r="CB35" s="54"/>
      <c r="DV35" s="14"/>
      <c r="EK35" s="78"/>
      <c r="EL35" s="79"/>
      <c r="EM35" s="53"/>
      <c r="EN35" s="53"/>
      <c r="EO35" s="53"/>
      <c r="EP35" s="53"/>
      <c r="EQ35" s="79"/>
      <c r="ER35" s="80"/>
      <c r="EW35" s="78"/>
      <c r="EX35" s="79"/>
      <c r="EY35" s="53"/>
      <c r="EZ35" s="53"/>
      <c r="FA35" s="53"/>
      <c r="FB35" s="53"/>
      <c r="FC35" s="79"/>
      <c r="FD35" s="80"/>
      <c r="FE35" s="53"/>
      <c r="FF35" s="53" t="s">
        <v>318</v>
      </c>
      <c r="FG35" s="53"/>
      <c r="FH35" s="53"/>
      <c r="FI35" s="79"/>
      <c r="FJ35" s="80"/>
      <c r="FK35" s="53"/>
      <c r="FL35" s="53"/>
      <c r="FM35" s="53"/>
      <c r="FN35" s="53"/>
      <c r="FO35" s="79"/>
      <c r="FP35" s="79"/>
      <c r="FQ35" s="53"/>
      <c r="FR35" s="53"/>
      <c r="FS35" s="53"/>
      <c r="FT35" s="53"/>
      <c r="FU35" s="79"/>
      <c r="FV35" s="80"/>
      <c r="FW35" s="53"/>
      <c r="FX35" s="53"/>
      <c r="FY35" s="53"/>
      <c r="FZ35" s="53"/>
      <c r="GA35" s="79"/>
      <c r="GB35" s="79"/>
      <c r="GC35" s="53"/>
      <c r="GD35" s="53" t="s">
        <v>318</v>
      </c>
      <c r="GE35" s="53"/>
      <c r="GF35" s="53"/>
      <c r="GG35" s="79"/>
      <c r="GH35" s="80"/>
      <c r="GI35" s="53"/>
      <c r="GJ35" s="53"/>
      <c r="GK35" s="53"/>
      <c r="GL35" s="53"/>
      <c r="GM35" s="79"/>
      <c r="GN35" s="79"/>
      <c r="HA35" s="39" t="s">
        <v>382</v>
      </c>
      <c r="HF35" s="14"/>
      <c r="HG35" s="14"/>
      <c r="HH35" s="19"/>
      <c r="HI35" s="14"/>
      <c r="HJ35" s="32"/>
      <c r="HK35" s="33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26:256" ht="12.75">
      <c r="DV36" s="14"/>
      <c r="EK36" t="s">
        <v>438</v>
      </c>
      <c r="EW36" t="s">
        <v>438</v>
      </c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7:208" ht="12.75">
      <c r="G37" s="24"/>
      <c r="H37" s="24"/>
      <c r="I37" s="24"/>
      <c r="J37" s="24"/>
      <c r="K37" s="24"/>
      <c r="P37" s="24"/>
      <c r="Q37" s="24"/>
      <c r="R37" s="24"/>
      <c r="V37" s="86"/>
      <c r="W37" t="s">
        <v>52</v>
      </c>
      <c r="X37" s="86"/>
      <c r="Y37" s="86"/>
      <c r="Z37" s="86"/>
      <c r="AA37" s="86"/>
      <c r="AB37" s="86"/>
      <c r="AE37" s="24"/>
      <c r="AF37" s="24"/>
      <c r="AG37" s="24"/>
      <c r="AH37" s="24"/>
      <c r="AI37" s="24"/>
      <c r="AN37" s="24"/>
      <c r="AO37" s="24"/>
      <c r="AP37" s="24"/>
      <c r="AT37" s="86"/>
      <c r="AU37" t="s">
        <v>52</v>
      </c>
      <c r="AV37" s="86"/>
      <c r="AW37" s="86"/>
      <c r="AX37" s="86"/>
      <c r="AY37" s="86"/>
      <c r="AZ37" s="86"/>
      <c r="BC37" s="24"/>
      <c r="BD37" s="24"/>
      <c r="BE37" s="24"/>
      <c r="BF37" s="24"/>
      <c r="BG37" s="24"/>
      <c r="BL37" s="24"/>
      <c r="BM37" s="24"/>
      <c r="BN37" s="24"/>
      <c r="BR37" s="86"/>
      <c r="BS37" t="s">
        <v>52</v>
      </c>
      <c r="BT37" s="86"/>
      <c r="BU37" s="86"/>
      <c r="BV37" s="86"/>
      <c r="BW37" s="86"/>
      <c r="BX37" s="86"/>
      <c r="CA37" s="24"/>
      <c r="CB37" s="24"/>
      <c r="CC37" s="24"/>
      <c r="CD37" s="24"/>
      <c r="CE37" s="24"/>
      <c r="CJ37" s="24"/>
      <c r="CK37" s="24"/>
      <c r="CL37" s="24"/>
      <c r="CP37" s="86"/>
      <c r="CQ37" t="s">
        <v>52</v>
      </c>
      <c r="CR37" s="86"/>
      <c r="CS37" s="86"/>
      <c r="CT37" s="86"/>
      <c r="CU37" s="86"/>
      <c r="CV37" s="86"/>
      <c r="CY37" s="24"/>
      <c r="CZ37" s="24"/>
      <c r="DA37" s="24"/>
      <c r="DB37" s="24"/>
      <c r="DC37" s="24"/>
      <c r="DH37" s="24"/>
      <c r="DI37" s="24"/>
      <c r="DJ37" s="24"/>
      <c r="DN37" s="86"/>
      <c r="DO37" t="s">
        <v>52</v>
      </c>
      <c r="DP37" s="86"/>
      <c r="DQ37" s="86"/>
      <c r="DR37" s="86"/>
      <c r="DS37" s="86"/>
      <c r="DT37" s="86"/>
      <c r="DW37" s="24"/>
      <c r="DX37" s="24"/>
      <c r="DY37" s="24"/>
      <c r="DZ37" s="24"/>
      <c r="EA37" s="24"/>
      <c r="EF37" s="24"/>
      <c r="EG37" s="24"/>
      <c r="EH37" s="24"/>
      <c r="EL37" s="86"/>
      <c r="EM37" t="s">
        <v>52</v>
      </c>
      <c r="EN37" s="86"/>
      <c r="EO37" s="86"/>
      <c r="EP37" s="86"/>
      <c r="EQ37" s="86"/>
      <c r="ER37" s="86"/>
      <c r="EU37" s="24"/>
      <c r="EV37" s="24"/>
      <c r="EW37" s="24"/>
      <c r="EX37" s="24"/>
      <c r="EY37" s="24"/>
      <c r="FD37" s="24"/>
      <c r="FE37" s="24"/>
      <c r="FF37" s="24"/>
      <c r="FJ37" s="86"/>
      <c r="FK37" s="86" t="s">
        <v>138</v>
      </c>
      <c r="FL37" s="86"/>
      <c r="FM37" s="86"/>
      <c r="FN37" s="86"/>
      <c r="FO37" s="86"/>
      <c r="FP37" s="86"/>
      <c r="FS37" s="24"/>
      <c r="FT37" s="24"/>
      <c r="FU37" s="24"/>
      <c r="FV37" s="24"/>
      <c r="FW37" s="24"/>
      <c r="GB37" s="24"/>
      <c r="GC37" s="24"/>
      <c r="GD37" s="24"/>
      <c r="GH37" s="86"/>
      <c r="GI37" t="s">
        <v>52</v>
      </c>
      <c r="GJ37" s="86"/>
      <c r="GK37" s="86"/>
      <c r="GL37" s="86"/>
      <c r="GM37" s="86"/>
      <c r="GN37" s="86"/>
      <c r="GQ37" s="24"/>
      <c r="GR37" s="24"/>
      <c r="GS37" s="24"/>
      <c r="GT37" s="24"/>
      <c r="GU37" s="24"/>
      <c r="GZ37" s="24"/>
    </row>
    <row r="38" spans="1:210" ht="12.75">
      <c r="A38" s="22" t="s">
        <v>221</v>
      </c>
      <c r="U38" s="3"/>
      <c r="V38" s="3"/>
      <c r="W38" s="18"/>
      <c r="AS38" s="3"/>
      <c r="AT38" s="3"/>
      <c r="AU38" s="18"/>
      <c r="BQ38" s="3"/>
      <c r="BR38" s="3"/>
      <c r="BS38" s="18"/>
      <c r="CO38" s="3"/>
      <c r="CP38" s="3"/>
      <c r="CQ38" s="18"/>
      <c r="DM38" s="3"/>
      <c r="DN38" s="3"/>
      <c r="DO38" s="18"/>
      <c r="EK38" s="3"/>
      <c r="EL38" s="3"/>
      <c r="EM38" s="18"/>
      <c r="FI38" s="3"/>
      <c r="FJ38" s="3"/>
      <c r="FK38" s="18"/>
      <c r="GG38" s="3"/>
      <c r="GH38" s="3"/>
      <c r="GI38" s="18"/>
      <c r="HB38" s="22" t="s">
        <v>221</v>
      </c>
    </row>
    <row r="39" spans="7:199" s="1" customFormat="1" ht="6" customHeight="1">
      <c r="G39" s="7"/>
      <c r="AE39" s="7"/>
      <c r="BC39" s="7"/>
      <c r="CA39" s="7"/>
      <c r="CY39" s="7"/>
      <c r="DW39" s="7"/>
      <c r="EU39" s="7"/>
      <c r="FS39" s="7"/>
      <c r="GQ39" s="7"/>
    </row>
    <row r="40" spans="3:208" ht="6" customHeight="1">
      <c r="C40" s="5"/>
      <c r="D40" s="5"/>
      <c r="E40" s="5"/>
      <c r="F40" s="5"/>
      <c r="G40" s="6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6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6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6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6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6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6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6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6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6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6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6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6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6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6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6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6"/>
      <c r="GR40" s="5"/>
      <c r="GS40" s="5"/>
      <c r="GT40" s="5"/>
      <c r="GU40" s="5"/>
      <c r="GV40" s="5"/>
      <c r="GW40" s="5"/>
      <c r="GX40" s="5"/>
      <c r="GY40" s="5"/>
      <c r="GZ40" s="5"/>
    </row>
    <row r="41" spans="3:208" s="22" customFormat="1" ht="12">
      <c r="C41" s="19"/>
      <c r="E41" s="19" t="s">
        <v>356</v>
      </c>
      <c r="F41" s="23"/>
      <c r="G41" s="19">
        <v>0</v>
      </c>
      <c r="H41" s="28"/>
      <c r="I41" s="19">
        <v>2</v>
      </c>
      <c r="J41" s="28"/>
      <c r="K41" s="19">
        <v>4</v>
      </c>
      <c r="L41" s="28"/>
      <c r="M41" s="19">
        <v>6</v>
      </c>
      <c r="N41" s="28"/>
      <c r="O41" s="19">
        <v>8</v>
      </c>
      <c r="P41" s="28"/>
      <c r="Q41" s="19">
        <v>10</v>
      </c>
      <c r="R41" s="28"/>
      <c r="S41" s="19">
        <v>12</v>
      </c>
      <c r="T41" s="28"/>
      <c r="U41" s="19">
        <v>14</v>
      </c>
      <c r="V41" s="28"/>
      <c r="W41" s="19">
        <v>16</v>
      </c>
      <c r="X41" s="28"/>
      <c r="Y41" s="19">
        <v>18</v>
      </c>
      <c r="Z41" s="28"/>
      <c r="AA41" s="19">
        <v>20</v>
      </c>
      <c r="AB41" s="28"/>
      <c r="AC41" s="19">
        <v>22</v>
      </c>
      <c r="AD41" s="28"/>
      <c r="AE41" s="19">
        <v>0</v>
      </c>
      <c r="AF41" s="28"/>
      <c r="AG41" s="19">
        <v>2</v>
      </c>
      <c r="AH41" s="28"/>
      <c r="AI41" s="19">
        <v>4</v>
      </c>
      <c r="AJ41" s="28"/>
      <c r="AK41" s="19">
        <v>6</v>
      </c>
      <c r="AL41" s="28"/>
      <c r="AM41" s="19">
        <v>8</v>
      </c>
      <c r="AN41" s="28"/>
      <c r="AO41" s="19">
        <v>10</v>
      </c>
      <c r="AP41" s="28"/>
      <c r="AQ41" s="19">
        <v>12</v>
      </c>
      <c r="AR41" s="28"/>
      <c r="AS41" s="19">
        <v>14</v>
      </c>
      <c r="AT41" s="28"/>
      <c r="AU41" s="19">
        <v>16</v>
      </c>
      <c r="AV41" s="28"/>
      <c r="AW41" s="19">
        <v>18</v>
      </c>
      <c r="AX41" s="28"/>
      <c r="AY41" s="19">
        <v>20</v>
      </c>
      <c r="AZ41" s="28"/>
      <c r="BA41" s="19">
        <v>22</v>
      </c>
      <c r="BB41" s="28"/>
      <c r="BC41" s="19">
        <v>0</v>
      </c>
      <c r="BD41" s="28"/>
      <c r="BE41" s="19">
        <v>2</v>
      </c>
      <c r="BF41" s="28"/>
      <c r="BG41" s="19">
        <v>4</v>
      </c>
      <c r="BH41" s="28"/>
      <c r="BI41" s="19">
        <v>6</v>
      </c>
      <c r="BJ41" s="28"/>
      <c r="BK41" s="19">
        <v>8</v>
      </c>
      <c r="BL41" s="28"/>
      <c r="BM41" s="19">
        <v>10</v>
      </c>
      <c r="BN41" s="28"/>
      <c r="BO41" s="19">
        <v>12</v>
      </c>
      <c r="BP41" s="28"/>
      <c r="BQ41" s="19">
        <v>14</v>
      </c>
      <c r="BR41" s="28"/>
      <c r="BS41" s="19">
        <v>16</v>
      </c>
      <c r="BT41" s="28"/>
      <c r="BU41" s="19">
        <v>18</v>
      </c>
      <c r="BV41" s="28"/>
      <c r="BW41" s="19">
        <v>20</v>
      </c>
      <c r="BX41" s="28"/>
      <c r="BY41" s="19">
        <v>22</v>
      </c>
      <c r="BZ41" s="28"/>
      <c r="CA41" s="19">
        <v>0</v>
      </c>
      <c r="CB41" s="28"/>
      <c r="CC41" s="19">
        <v>2</v>
      </c>
      <c r="CD41" s="28"/>
      <c r="CE41" s="19">
        <v>4</v>
      </c>
      <c r="CF41" s="28"/>
      <c r="CG41" s="19">
        <v>6</v>
      </c>
      <c r="CH41" s="28"/>
      <c r="CI41" s="19">
        <v>8</v>
      </c>
      <c r="CJ41" s="28"/>
      <c r="CK41" s="19">
        <v>10</v>
      </c>
      <c r="CL41" s="28"/>
      <c r="CM41" s="19">
        <v>12</v>
      </c>
      <c r="CN41" s="28"/>
      <c r="CO41" s="19">
        <v>14</v>
      </c>
      <c r="CP41" s="28"/>
      <c r="CQ41" s="19">
        <v>16</v>
      </c>
      <c r="CR41" s="28"/>
      <c r="CS41" s="19">
        <v>18</v>
      </c>
      <c r="CT41" s="28"/>
      <c r="CU41" s="19">
        <v>20</v>
      </c>
      <c r="CV41" s="28"/>
      <c r="CW41" s="19">
        <v>22</v>
      </c>
      <c r="CX41" s="28"/>
      <c r="CY41" s="19">
        <v>0</v>
      </c>
      <c r="CZ41" s="28"/>
      <c r="DA41" s="19">
        <v>2</v>
      </c>
      <c r="DB41" s="28"/>
      <c r="DC41" s="19">
        <v>4</v>
      </c>
      <c r="DD41" s="28"/>
      <c r="DE41" s="19">
        <v>6</v>
      </c>
      <c r="DF41" s="28"/>
      <c r="DG41" s="19">
        <v>8</v>
      </c>
      <c r="DH41" s="28"/>
      <c r="DI41" s="19">
        <v>10</v>
      </c>
      <c r="DJ41" s="28"/>
      <c r="DK41" s="19">
        <v>12</v>
      </c>
      <c r="DL41" s="28"/>
      <c r="DM41" s="19">
        <v>14</v>
      </c>
      <c r="DN41" s="28"/>
      <c r="DO41" s="19">
        <v>16</v>
      </c>
      <c r="DP41" s="28"/>
      <c r="DQ41" s="19">
        <v>18</v>
      </c>
      <c r="DR41" s="28"/>
      <c r="DS41" s="19">
        <v>20</v>
      </c>
      <c r="DT41" s="28"/>
      <c r="DU41" s="19">
        <v>22</v>
      </c>
      <c r="DV41" s="28"/>
      <c r="DW41" s="19">
        <v>0</v>
      </c>
      <c r="DX41" s="28"/>
      <c r="DY41" s="19">
        <v>2</v>
      </c>
      <c r="DZ41" s="28"/>
      <c r="EA41" s="19">
        <v>4</v>
      </c>
      <c r="EB41" s="28"/>
      <c r="EC41" s="19">
        <v>6</v>
      </c>
      <c r="ED41" s="28"/>
      <c r="EE41" s="19">
        <v>8</v>
      </c>
      <c r="EF41" s="28"/>
      <c r="EG41" s="19">
        <v>10</v>
      </c>
      <c r="EH41" s="28"/>
      <c r="EI41" s="19">
        <v>12</v>
      </c>
      <c r="EJ41" s="28"/>
      <c r="EK41" s="19">
        <v>14</v>
      </c>
      <c r="EL41" s="28"/>
      <c r="EM41" s="19">
        <v>16</v>
      </c>
      <c r="EN41" s="28"/>
      <c r="EO41" s="19">
        <v>18</v>
      </c>
      <c r="EP41" s="28"/>
      <c r="EQ41" s="19">
        <v>20</v>
      </c>
      <c r="ER41" s="28"/>
      <c r="ES41" s="19">
        <v>22</v>
      </c>
      <c r="ET41" s="28"/>
      <c r="EU41" s="19">
        <v>0</v>
      </c>
      <c r="EV41" s="28"/>
      <c r="EW41" s="19">
        <v>2</v>
      </c>
      <c r="EX41" s="28"/>
      <c r="EY41" s="19">
        <v>4</v>
      </c>
      <c r="EZ41" s="28"/>
      <c r="FA41" s="19">
        <v>6</v>
      </c>
      <c r="FB41" s="28"/>
      <c r="FC41" s="19">
        <v>8</v>
      </c>
      <c r="FD41" s="28"/>
      <c r="FE41" s="19">
        <v>10</v>
      </c>
      <c r="FF41" s="28"/>
      <c r="FG41" s="19">
        <v>12</v>
      </c>
      <c r="FH41" s="28"/>
      <c r="FI41" s="19">
        <v>14</v>
      </c>
      <c r="FJ41" s="28"/>
      <c r="FK41" s="19">
        <v>16</v>
      </c>
      <c r="FL41" s="28"/>
      <c r="FM41" s="19">
        <v>18</v>
      </c>
      <c r="FN41" s="28"/>
      <c r="FO41" s="19">
        <v>20</v>
      </c>
      <c r="FP41" s="28"/>
      <c r="FQ41" s="19">
        <v>22</v>
      </c>
      <c r="FR41" s="28"/>
      <c r="FS41" s="19">
        <v>0</v>
      </c>
      <c r="FT41" s="28"/>
      <c r="FU41" s="19">
        <v>2</v>
      </c>
      <c r="FV41" s="28"/>
      <c r="FW41" s="19">
        <v>4</v>
      </c>
      <c r="FX41" s="28"/>
      <c r="FY41" s="19">
        <v>6</v>
      </c>
      <c r="FZ41" s="28"/>
      <c r="GA41" s="19">
        <v>8</v>
      </c>
      <c r="GB41" s="28"/>
      <c r="GC41" s="19">
        <v>10</v>
      </c>
      <c r="GD41" s="28"/>
      <c r="GE41" s="19">
        <v>12</v>
      </c>
      <c r="GF41" s="28"/>
      <c r="GG41" s="19">
        <v>14</v>
      </c>
      <c r="GH41" s="28"/>
      <c r="GI41" s="19">
        <v>16</v>
      </c>
      <c r="GJ41" s="28"/>
      <c r="GK41" s="19">
        <v>18</v>
      </c>
      <c r="GL41" s="28"/>
      <c r="GM41" s="19">
        <v>20</v>
      </c>
      <c r="GN41" s="28"/>
      <c r="GO41" s="19">
        <v>22</v>
      </c>
      <c r="GP41" s="28"/>
      <c r="GQ41" s="19">
        <v>0</v>
      </c>
      <c r="GR41" s="28"/>
      <c r="GS41" s="19">
        <v>2</v>
      </c>
      <c r="GT41" s="28"/>
      <c r="GU41" s="19">
        <v>4</v>
      </c>
      <c r="GV41" s="28"/>
      <c r="GW41" s="19">
        <v>6</v>
      </c>
      <c r="GX41" s="28"/>
      <c r="GY41" s="19">
        <v>8</v>
      </c>
      <c r="GZ41" s="28"/>
    </row>
    <row r="42" spans="7:208" ht="12.75">
      <c r="G42" s="157" t="s">
        <v>234</v>
      </c>
      <c r="H42" s="157"/>
      <c r="I42" s="157"/>
      <c r="J42" s="155"/>
      <c r="K42" s="155"/>
      <c r="L42" s="155"/>
      <c r="M42" s="155"/>
      <c r="N42" s="155"/>
      <c r="O42" s="155"/>
      <c r="P42" s="155"/>
      <c r="Q42" s="155"/>
      <c r="R42" s="156" t="s">
        <v>116</v>
      </c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7" t="s">
        <v>234</v>
      </c>
      <c r="AF42" s="157"/>
      <c r="AG42" s="157"/>
      <c r="AH42" s="155"/>
      <c r="AI42" s="155"/>
      <c r="AJ42" s="155"/>
      <c r="AK42" s="155"/>
      <c r="AL42" s="155"/>
      <c r="AM42" s="155"/>
      <c r="AN42" s="155"/>
      <c r="AO42" s="155"/>
      <c r="AP42" s="156" t="s">
        <v>116</v>
      </c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7" t="s">
        <v>234</v>
      </c>
      <c r="BD42" s="157"/>
      <c r="BE42" s="157"/>
      <c r="BF42" s="155"/>
      <c r="BG42" s="155"/>
      <c r="BH42" s="155"/>
      <c r="BI42" s="155"/>
      <c r="BJ42" s="155"/>
      <c r="BK42" s="155"/>
      <c r="BL42" s="155"/>
      <c r="BM42" s="155"/>
      <c r="BN42" s="156" t="s">
        <v>116</v>
      </c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7" t="s">
        <v>234</v>
      </c>
      <c r="CB42" s="157"/>
      <c r="CC42" s="157"/>
      <c r="CD42" s="155"/>
      <c r="CE42" s="155"/>
      <c r="CF42" s="155"/>
      <c r="CG42" s="155"/>
      <c r="CH42" s="155"/>
      <c r="CI42" s="155"/>
      <c r="CJ42" s="155"/>
      <c r="CK42" s="155"/>
      <c r="CL42" s="156" t="s">
        <v>116</v>
      </c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  <c r="CW42" s="156"/>
      <c r="CX42" s="156"/>
      <c r="CY42" s="157" t="s">
        <v>234</v>
      </c>
      <c r="CZ42" s="157"/>
      <c r="DA42" s="157"/>
      <c r="DB42" s="155"/>
      <c r="DC42" s="155"/>
      <c r="DD42" s="155"/>
      <c r="DE42" s="155"/>
      <c r="DF42" s="155"/>
      <c r="DG42" s="155"/>
      <c r="DH42" s="155"/>
      <c r="DI42" s="155"/>
      <c r="DJ42" s="156" t="s">
        <v>116</v>
      </c>
      <c r="DK42" s="156"/>
      <c r="DL42" s="156"/>
      <c r="DM42" s="156"/>
      <c r="DN42" s="156"/>
      <c r="DO42" s="156"/>
      <c r="DP42" s="156"/>
      <c r="DQ42" s="156"/>
      <c r="DR42" s="156"/>
      <c r="DS42" s="156"/>
      <c r="DT42" s="156"/>
      <c r="DU42" s="156"/>
      <c r="DV42" s="156"/>
      <c r="DW42" s="157" t="s">
        <v>234</v>
      </c>
      <c r="DX42" s="157"/>
      <c r="DY42" s="157"/>
      <c r="DZ42" s="155"/>
      <c r="EA42" s="155"/>
      <c r="EB42" s="155"/>
      <c r="EC42" s="155"/>
      <c r="ED42" s="155"/>
      <c r="EE42" s="155"/>
      <c r="EF42" s="155"/>
      <c r="EG42" s="155"/>
      <c r="EH42" s="156" t="s">
        <v>116</v>
      </c>
      <c r="EI42" s="156"/>
      <c r="EJ42" s="156"/>
      <c r="EK42" s="156"/>
      <c r="EL42" s="156"/>
      <c r="EM42" s="156"/>
      <c r="EN42" s="156"/>
      <c r="EO42" s="156"/>
      <c r="EP42" s="156"/>
      <c r="EQ42" s="156"/>
      <c r="ER42" s="156"/>
      <c r="ES42" s="156"/>
      <c r="ET42" s="156"/>
      <c r="EU42" s="157" t="s">
        <v>234</v>
      </c>
      <c r="EV42" s="157"/>
      <c r="EW42" s="157"/>
      <c r="EX42" s="155"/>
      <c r="EY42" s="155"/>
      <c r="EZ42" s="155"/>
      <c r="FA42" s="155"/>
      <c r="FB42" s="155"/>
      <c r="FC42" s="155"/>
      <c r="FD42" s="155"/>
      <c r="FE42" s="155"/>
      <c r="FF42" s="156" t="s">
        <v>116</v>
      </c>
      <c r="FG42" s="156"/>
      <c r="FH42" s="156"/>
      <c r="FI42" s="156"/>
      <c r="FJ42" s="156"/>
      <c r="FK42" s="156"/>
      <c r="FL42" s="156"/>
      <c r="FM42" s="156"/>
      <c r="FN42" s="156"/>
      <c r="FO42" s="156"/>
      <c r="FP42" s="156"/>
      <c r="FQ42" s="156"/>
      <c r="FR42" s="156"/>
      <c r="FS42" s="157" t="s">
        <v>234</v>
      </c>
      <c r="FT42" s="157"/>
      <c r="FU42" s="157"/>
      <c r="FV42" s="155"/>
      <c r="FW42" s="155"/>
      <c r="FX42" s="155"/>
      <c r="FY42" s="155"/>
      <c r="FZ42" s="155"/>
      <c r="GA42" s="155"/>
      <c r="GB42" s="155"/>
      <c r="GC42" s="155"/>
      <c r="GD42" s="156" t="s">
        <v>116</v>
      </c>
      <c r="GE42" s="156"/>
      <c r="GF42" s="156"/>
      <c r="GG42" s="156"/>
      <c r="GH42" s="156"/>
      <c r="GI42" s="156"/>
      <c r="GJ42" s="156"/>
      <c r="GK42" s="156"/>
      <c r="GL42" s="156"/>
      <c r="GM42" s="156"/>
      <c r="GN42" s="156"/>
      <c r="GO42" s="156"/>
      <c r="GP42" s="156"/>
      <c r="GQ42" s="88"/>
      <c r="GR42" s="88"/>
      <c r="GS42" s="88"/>
      <c r="GT42" s="88"/>
      <c r="GU42" s="88" t="s">
        <v>234</v>
      </c>
      <c r="GV42" s="88"/>
      <c r="GW42" s="88"/>
      <c r="GX42" s="88"/>
      <c r="GY42" s="88"/>
      <c r="GZ42" s="88"/>
    </row>
    <row r="43" spans="7:208" ht="12.75">
      <c r="G43" s="155" t="s">
        <v>361</v>
      </c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 t="s">
        <v>363</v>
      </c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 t="s">
        <v>229</v>
      </c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 t="s">
        <v>352</v>
      </c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  <c r="CW43" s="155"/>
      <c r="CX43" s="155"/>
      <c r="CY43" s="155" t="s">
        <v>353</v>
      </c>
      <c r="CZ43" s="155"/>
      <c r="DA43" s="155"/>
      <c r="DB43" s="155"/>
      <c r="DC43" s="155"/>
      <c r="DD43" s="155"/>
      <c r="DE43" s="155"/>
      <c r="DF43" s="155"/>
      <c r="DG43" s="155"/>
      <c r="DH43" s="155"/>
      <c r="DI43" s="155"/>
      <c r="DJ43" s="155"/>
      <c r="DK43" s="155"/>
      <c r="DL43" s="155"/>
      <c r="DM43" s="155"/>
      <c r="DN43" s="155"/>
      <c r="DO43" s="155"/>
      <c r="DP43" s="155"/>
      <c r="DQ43" s="155"/>
      <c r="DR43" s="155"/>
      <c r="DS43" s="155"/>
      <c r="DT43" s="155"/>
      <c r="DU43" s="155"/>
      <c r="DV43" s="155"/>
      <c r="DW43" s="155" t="s">
        <v>232</v>
      </c>
      <c r="DX43" s="155"/>
      <c r="DY43" s="155"/>
      <c r="DZ43" s="155"/>
      <c r="EA43" s="155"/>
      <c r="EB43" s="155"/>
      <c r="EC43" s="155"/>
      <c r="ED43" s="155"/>
      <c r="EE43" s="155"/>
      <c r="EF43" s="155"/>
      <c r="EG43" s="155"/>
      <c r="EH43" s="155"/>
      <c r="EI43" s="155"/>
      <c r="EJ43" s="155"/>
      <c r="EK43" s="155"/>
      <c r="EL43" s="155"/>
      <c r="EM43" s="155"/>
      <c r="EN43" s="155"/>
      <c r="EO43" s="155"/>
      <c r="EP43" s="155"/>
      <c r="EQ43" s="155"/>
      <c r="ER43" s="155"/>
      <c r="ES43" s="155"/>
      <c r="ET43" s="155"/>
      <c r="EU43" s="155" t="s">
        <v>112</v>
      </c>
      <c r="EV43" s="155"/>
      <c r="EW43" s="155"/>
      <c r="EX43" s="155"/>
      <c r="EY43" s="155"/>
      <c r="EZ43" s="155"/>
      <c r="FA43" s="155"/>
      <c r="FB43" s="155"/>
      <c r="FC43" s="155"/>
      <c r="FD43" s="155"/>
      <c r="FE43" s="155"/>
      <c r="FF43" s="155"/>
      <c r="FG43" s="155"/>
      <c r="FH43" s="155"/>
      <c r="FI43" s="155"/>
      <c r="FJ43" s="155"/>
      <c r="FK43" s="155"/>
      <c r="FL43" s="155"/>
      <c r="FM43" s="155"/>
      <c r="FN43" s="155"/>
      <c r="FO43" s="155"/>
      <c r="FP43" s="155"/>
      <c r="FQ43" s="155"/>
      <c r="FR43" s="155"/>
      <c r="FS43" s="155" t="s">
        <v>311</v>
      </c>
      <c r="FT43" s="155"/>
      <c r="FU43" s="155"/>
      <c r="FV43" s="155"/>
      <c r="FW43" s="155"/>
      <c r="FX43" s="155"/>
      <c r="FY43" s="155"/>
      <c r="FZ43" s="155"/>
      <c r="GA43" s="155"/>
      <c r="GB43" s="155"/>
      <c r="GC43" s="155"/>
      <c r="GD43" s="155"/>
      <c r="GE43" s="155"/>
      <c r="GF43" s="155"/>
      <c r="GG43" s="155"/>
      <c r="GH43" s="155"/>
      <c r="GI43" s="155"/>
      <c r="GJ43" s="155"/>
      <c r="GK43" s="155"/>
      <c r="GL43" s="155"/>
      <c r="GM43" s="155"/>
      <c r="GN43" s="155"/>
      <c r="GO43" s="155"/>
      <c r="GP43" s="155"/>
      <c r="GR43" s="84"/>
      <c r="GS43" s="84"/>
      <c r="GT43" s="84"/>
      <c r="GU43" s="84"/>
      <c r="GV43" s="84"/>
      <c r="GW43" s="84"/>
      <c r="GX43" s="84"/>
      <c r="GY43" s="84"/>
      <c r="GZ43" s="27" t="s">
        <v>174</v>
      </c>
    </row>
    <row r="44" spans="7:208" ht="12.75">
      <c r="G44" s="155" t="s">
        <v>277</v>
      </c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 t="s">
        <v>278</v>
      </c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 t="s">
        <v>417</v>
      </c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 t="s">
        <v>540</v>
      </c>
      <c r="CB44" s="155"/>
      <c r="CC44" s="155"/>
      <c r="CD44" s="155"/>
      <c r="CE44" s="155"/>
      <c r="CF44" s="155"/>
      <c r="CG44" s="155"/>
      <c r="CH44" s="155"/>
      <c r="CI44" s="155"/>
      <c r="CJ44" s="155"/>
      <c r="CK44" s="155"/>
      <c r="CL44" s="155"/>
      <c r="CM44" s="155"/>
      <c r="CN44" s="155"/>
      <c r="CO44" s="155"/>
      <c r="CP44" s="155"/>
      <c r="CQ44" s="155"/>
      <c r="CR44" s="155"/>
      <c r="CS44" s="155"/>
      <c r="CT44" s="155"/>
      <c r="CU44" s="155"/>
      <c r="CV44" s="155"/>
      <c r="CW44" s="155"/>
      <c r="CX44" s="155"/>
      <c r="CY44" s="155" t="s">
        <v>354</v>
      </c>
      <c r="CZ44" s="155"/>
      <c r="DA44" s="155"/>
      <c r="DB44" s="155"/>
      <c r="DC44" s="155"/>
      <c r="DD44" s="155"/>
      <c r="DE44" s="155"/>
      <c r="DF44" s="155"/>
      <c r="DG44" s="155"/>
      <c r="DH44" s="155"/>
      <c r="DI44" s="155"/>
      <c r="DJ44" s="155"/>
      <c r="DK44" s="155"/>
      <c r="DL44" s="155"/>
      <c r="DM44" s="155"/>
      <c r="DN44" s="155"/>
      <c r="DO44" s="155"/>
      <c r="DP44" s="155"/>
      <c r="DQ44" s="155"/>
      <c r="DR44" s="155"/>
      <c r="DS44" s="155"/>
      <c r="DT44" s="155"/>
      <c r="DU44" s="155"/>
      <c r="DV44" s="155"/>
      <c r="DW44" s="155" t="s">
        <v>98</v>
      </c>
      <c r="DX44" s="155"/>
      <c r="DY44" s="155"/>
      <c r="DZ44" s="155"/>
      <c r="EA44" s="155"/>
      <c r="EB44" s="155"/>
      <c r="EC44" s="155"/>
      <c r="ED44" s="155"/>
      <c r="EE44" s="155"/>
      <c r="EF44" s="155"/>
      <c r="EG44" s="155"/>
      <c r="EH44" s="155"/>
      <c r="EI44" s="155"/>
      <c r="EJ44" s="155"/>
      <c r="EK44" s="155"/>
      <c r="EL44" s="155"/>
      <c r="EM44" s="155"/>
      <c r="EN44" s="155"/>
      <c r="EO44" s="155"/>
      <c r="EP44" s="155"/>
      <c r="EQ44" s="155"/>
      <c r="ER44" s="155"/>
      <c r="ES44" s="155"/>
      <c r="ET44" s="155"/>
      <c r="EU44" s="155" t="s">
        <v>276</v>
      </c>
      <c r="EV44" s="155"/>
      <c r="EW44" s="155"/>
      <c r="EX44" s="155"/>
      <c r="EY44" s="155"/>
      <c r="EZ44" s="155"/>
      <c r="FA44" s="155"/>
      <c r="FB44" s="155"/>
      <c r="FC44" s="155"/>
      <c r="FD44" s="155"/>
      <c r="FE44" s="155"/>
      <c r="FF44" s="155"/>
      <c r="FG44" s="155"/>
      <c r="FH44" s="155"/>
      <c r="FI44" s="155"/>
      <c r="FJ44" s="155"/>
      <c r="FK44" s="155"/>
      <c r="FL44" s="155"/>
      <c r="FM44" s="155"/>
      <c r="FN44" s="155"/>
      <c r="FO44" s="155"/>
      <c r="FP44" s="155"/>
      <c r="FQ44" s="155"/>
      <c r="FR44" s="155"/>
      <c r="FS44" s="155" t="s">
        <v>277</v>
      </c>
      <c r="FT44" s="155"/>
      <c r="FU44" s="155"/>
      <c r="FV44" s="155"/>
      <c r="FW44" s="155"/>
      <c r="FX44" s="155"/>
      <c r="FY44" s="155"/>
      <c r="FZ44" s="155"/>
      <c r="GA44" s="155"/>
      <c r="GB44" s="155"/>
      <c r="GC44" s="155"/>
      <c r="GD44" s="155"/>
      <c r="GE44" s="155"/>
      <c r="GF44" s="155"/>
      <c r="GG44" s="155"/>
      <c r="GH44" s="155"/>
      <c r="GI44" s="155"/>
      <c r="GJ44" s="155"/>
      <c r="GK44" s="155"/>
      <c r="GL44" s="155"/>
      <c r="GM44" s="155"/>
      <c r="GN44" s="155"/>
      <c r="GO44" s="155"/>
      <c r="GP44" s="155"/>
      <c r="GR44" s="27"/>
      <c r="GS44" s="27"/>
      <c r="GT44" s="27"/>
      <c r="GU44" s="27"/>
      <c r="GV44" s="27"/>
      <c r="GW44" s="27"/>
      <c r="GX44" s="27"/>
      <c r="GY44" s="27"/>
      <c r="GZ44" s="27" t="s">
        <v>278</v>
      </c>
    </row>
  </sheetData>
  <mergeCells count="57">
    <mergeCell ref="GC8:GP8"/>
    <mergeCell ref="CK8:CX8"/>
    <mergeCell ref="CY8:DH8"/>
    <mergeCell ref="DI8:DV8"/>
    <mergeCell ref="DW8:EF8"/>
    <mergeCell ref="EG8:ET8"/>
    <mergeCell ref="AP42:BB42"/>
    <mergeCell ref="BC42:BM42"/>
    <mergeCell ref="BN42:BZ42"/>
    <mergeCell ref="CA42:CK42"/>
    <mergeCell ref="G5:AD5"/>
    <mergeCell ref="AE5:BB5"/>
    <mergeCell ref="BC5:BZ5"/>
    <mergeCell ref="CA5:CX5"/>
    <mergeCell ref="CY5:DV5"/>
    <mergeCell ref="DW5:ET5"/>
    <mergeCell ref="EU5:FR5"/>
    <mergeCell ref="FS5:GP5"/>
    <mergeCell ref="CL42:CX42"/>
    <mergeCell ref="G42:Q42"/>
    <mergeCell ref="R42:AD42"/>
    <mergeCell ref="FE8:FR8"/>
    <mergeCell ref="FF42:FR42"/>
    <mergeCell ref="AE42:AO42"/>
    <mergeCell ref="GQ8:GZ8"/>
    <mergeCell ref="G8:P8"/>
    <mergeCell ref="FS8:GB8"/>
    <mergeCell ref="Q8:AD8"/>
    <mergeCell ref="AE8:AN8"/>
    <mergeCell ref="AO8:BB8"/>
    <mergeCell ref="BC8:BL8"/>
    <mergeCell ref="BM8:BZ8"/>
    <mergeCell ref="CA8:CJ8"/>
    <mergeCell ref="EU8:FD8"/>
    <mergeCell ref="FS42:GC42"/>
    <mergeCell ref="GD42:GP42"/>
    <mergeCell ref="CY42:DI42"/>
    <mergeCell ref="DJ42:DV42"/>
    <mergeCell ref="DW42:EG42"/>
    <mergeCell ref="EH42:ET42"/>
    <mergeCell ref="EU42:FE42"/>
    <mergeCell ref="FS43:GP43"/>
    <mergeCell ref="CY44:DV44"/>
    <mergeCell ref="DW44:ET44"/>
    <mergeCell ref="EU44:FR44"/>
    <mergeCell ref="FS44:GP44"/>
    <mergeCell ref="DW43:ET43"/>
    <mergeCell ref="EU43:FR43"/>
    <mergeCell ref="CY43:DV43"/>
    <mergeCell ref="G44:AD44"/>
    <mergeCell ref="AE44:BB44"/>
    <mergeCell ref="BC44:BZ44"/>
    <mergeCell ref="CA44:CX44"/>
    <mergeCell ref="G43:AD43"/>
    <mergeCell ref="AE43:BB43"/>
    <mergeCell ref="BC43:BZ43"/>
    <mergeCell ref="CA43:CX43"/>
  </mergeCells>
  <printOptions/>
  <pageMargins left="0.75" right="0.75" top="1" bottom="1" header="0.5" footer="0.5"/>
  <pageSetup fitToHeight="1" fitToWidth="1" orientation="portrait"/>
  <rowBreaks count="1" manualBreakCount="1">
    <brk id="52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T44"/>
  <sheetViews>
    <sheetView workbookViewId="0" topLeftCell="CN1">
      <selection activeCell="D46" sqref="D46"/>
    </sheetView>
  </sheetViews>
  <sheetFormatPr defaultColWidth="2.25390625" defaultRowHeight="12.75"/>
  <cols>
    <col min="1" max="1" width="4.75390625" style="0" customWidth="1"/>
    <col min="2" max="2" width="3.125" style="0" customWidth="1"/>
    <col min="3" max="3" width="3.25390625" style="0" customWidth="1"/>
    <col min="4" max="4" width="2.25390625" style="0" customWidth="1"/>
    <col min="5" max="5" width="2.875" style="0" customWidth="1"/>
    <col min="6" max="6" width="4.375" style="0" bestFit="1" customWidth="1"/>
    <col min="7" max="174" width="2.625" style="0" customWidth="1"/>
    <col min="175" max="181" width="2.25390625" style="0" customWidth="1"/>
    <col min="182" max="182" width="3.00390625" style="0" customWidth="1"/>
  </cols>
  <sheetData>
    <row r="2" spans="3:161" ht="18">
      <c r="C2" s="30"/>
      <c r="D2" s="30"/>
      <c r="E2" s="30"/>
      <c r="F2" s="30"/>
      <c r="G2" s="159" t="s">
        <v>440</v>
      </c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O2" s="31" t="s">
        <v>388</v>
      </c>
      <c r="CA2" s="31" t="s">
        <v>388</v>
      </c>
      <c r="DI2" s="31" t="s">
        <v>388</v>
      </c>
      <c r="EG2" s="31" t="s">
        <v>388</v>
      </c>
      <c r="FE2" s="31" t="s">
        <v>388</v>
      </c>
    </row>
    <row r="5" spans="7:227" ht="12.75">
      <c r="G5" s="155" t="s">
        <v>147</v>
      </c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 t="s">
        <v>464</v>
      </c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 t="s">
        <v>297</v>
      </c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 t="s">
        <v>195</v>
      </c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 t="s">
        <v>207</v>
      </c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 t="s">
        <v>273</v>
      </c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 t="s">
        <v>466</v>
      </c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  <c r="FG5" s="155"/>
      <c r="FH5" s="155"/>
      <c r="FI5" s="155"/>
      <c r="FJ5" s="155"/>
      <c r="FK5" s="155"/>
      <c r="FL5" s="155"/>
      <c r="FM5" s="155"/>
      <c r="FN5" s="155"/>
      <c r="FO5" s="155"/>
      <c r="FP5" s="155"/>
      <c r="FQ5" s="155"/>
      <c r="FR5" s="155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</row>
    <row r="6" spans="1:228" s="85" customFormat="1" ht="6" customHeight="1">
      <c r="A6" s="100"/>
      <c r="B6" s="100"/>
      <c r="C6" s="100"/>
      <c r="D6" s="100"/>
      <c r="E6" s="100"/>
      <c r="F6" s="100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</row>
    <row r="7" spans="5:228" s="19" customFormat="1" ht="10.5">
      <c r="E7" s="19" t="s">
        <v>356</v>
      </c>
      <c r="G7" s="20">
        <v>0</v>
      </c>
      <c r="I7" s="19">
        <v>2</v>
      </c>
      <c r="K7" s="19">
        <v>4</v>
      </c>
      <c r="M7" s="19">
        <v>6</v>
      </c>
      <c r="O7" s="19">
        <v>8</v>
      </c>
      <c r="Q7" s="19">
        <v>10</v>
      </c>
      <c r="S7" s="20">
        <v>12</v>
      </c>
      <c r="U7" s="19">
        <v>14</v>
      </c>
      <c r="W7" s="19">
        <v>16</v>
      </c>
      <c r="Y7" s="19">
        <v>18</v>
      </c>
      <c r="AA7" s="19">
        <v>20</v>
      </c>
      <c r="AC7" s="19">
        <v>22</v>
      </c>
      <c r="AE7" s="20">
        <v>0</v>
      </c>
      <c r="AG7" s="19">
        <v>2</v>
      </c>
      <c r="AI7" s="19">
        <v>4</v>
      </c>
      <c r="AK7" s="19">
        <v>6</v>
      </c>
      <c r="AM7" s="19">
        <v>8</v>
      </c>
      <c r="AO7" s="19">
        <v>10</v>
      </c>
      <c r="AQ7" s="20">
        <v>12</v>
      </c>
      <c r="AS7" s="19">
        <v>14</v>
      </c>
      <c r="AU7" s="19">
        <v>16</v>
      </c>
      <c r="AW7" s="19">
        <v>18</v>
      </c>
      <c r="AY7" s="19">
        <v>20</v>
      </c>
      <c r="BA7" s="19">
        <v>22</v>
      </c>
      <c r="BC7" s="20">
        <v>0</v>
      </c>
      <c r="BE7" s="19">
        <v>2</v>
      </c>
      <c r="BG7" s="19">
        <v>4</v>
      </c>
      <c r="BI7" s="19">
        <v>6</v>
      </c>
      <c r="BK7" s="19">
        <v>8</v>
      </c>
      <c r="BM7" s="19">
        <v>10</v>
      </c>
      <c r="BO7" s="20">
        <v>12</v>
      </c>
      <c r="BQ7" s="19">
        <v>14</v>
      </c>
      <c r="BS7" s="19">
        <v>16</v>
      </c>
      <c r="BU7" s="19">
        <v>18</v>
      </c>
      <c r="BW7" s="19">
        <v>20</v>
      </c>
      <c r="BY7" s="19">
        <v>22</v>
      </c>
      <c r="CA7" s="20">
        <v>0</v>
      </c>
      <c r="CC7" s="19">
        <v>2</v>
      </c>
      <c r="CE7" s="19">
        <v>4</v>
      </c>
      <c r="CG7" s="19">
        <v>6</v>
      </c>
      <c r="CI7" s="19">
        <v>8</v>
      </c>
      <c r="CK7" s="19">
        <v>10</v>
      </c>
      <c r="CM7" s="20">
        <v>12</v>
      </c>
      <c r="CO7" s="19">
        <v>14</v>
      </c>
      <c r="CQ7" s="19">
        <v>16</v>
      </c>
      <c r="CS7" s="19">
        <v>18</v>
      </c>
      <c r="CU7" s="19">
        <v>20</v>
      </c>
      <c r="CW7" s="19">
        <v>22</v>
      </c>
      <c r="CY7" s="20">
        <v>0</v>
      </c>
      <c r="DA7" s="19">
        <v>2</v>
      </c>
      <c r="DC7" s="19">
        <v>4</v>
      </c>
      <c r="DE7" s="19">
        <v>6</v>
      </c>
      <c r="DG7" s="19">
        <v>8</v>
      </c>
      <c r="DI7" s="19">
        <v>10</v>
      </c>
      <c r="DK7" s="20">
        <v>12</v>
      </c>
      <c r="DM7" s="19">
        <v>14</v>
      </c>
      <c r="DO7" s="19">
        <v>16</v>
      </c>
      <c r="DQ7" s="19">
        <v>18</v>
      </c>
      <c r="DS7" s="19">
        <v>20</v>
      </c>
      <c r="DU7" s="19">
        <v>22</v>
      </c>
      <c r="DW7" s="20">
        <v>0</v>
      </c>
      <c r="DY7" s="19">
        <v>2</v>
      </c>
      <c r="EA7" s="19">
        <v>4</v>
      </c>
      <c r="EC7" s="19">
        <v>6</v>
      </c>
      <c r="EE7" s="19">
        <v>8</v>
      </c>
      <c r="EG7" s="19">
        <v>10</v>
      </c>
      <c r="EI7" s="20">
        <v>12</v>
      </c>
      <c r="EK7" s="19">
        <v>14</v>
      </c>
      <c r="EM7" s="19">
        <v>16</v>
      </c>
      <c r="EO7" s="19">
        <v>18</v>
      </c>
      <c r="EQ7" s="19">
        <v>20</v>
      </c>
      <c r="ES7" s="19">
        <v>22</v>
      </c>
      <c r="EU7" s="20">
        <v>0</v>
      </c>
      <c r="EW7" s="19">
        <v>2</v>
      </c>
      <c r="EY7" s="19">
        <v>4</v>
      </c>
      <c r="FA7" s="19">
        <v>6</v>
      </c>
      <c r="FC7" s="19">
        <v>8</v>
      </c>
      <c r="FE7" s="19">
        <v>10</v>
      </c>
      <c r="FG7" s="20">
        <v>12</v>
      </c>
      <c r="FI7" s="19">
        <v>14</v>
      </c>
      <c r="FK7" s="19">
        <v>16</v>
      </c>
      <c r="FM7" s="19">
        <v>18</v>
      </c>
      <c r="FO7" s="19">
        <v>20</v>
      </c>
      <c r="FQ7" s="19">
        <v>22</v>
      </c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</row>
    <row r="8" spans="7:228" ht="12.75">
      <c r="G8" s="157" t="s">
        <v>257</v>
      </c>
      <c r="H8" s="157"/>
      <c r="I8" s="157"/>
      <c r="J8" s="157"/>
      <c r="K8" s="157"/>
      <c r="L8" s="157"/>
      <c r="M8" s="157"/>
      <c r="N8" s="157"/>
      <c r="O8" s="157"/>
      <c r="P8" s="157"/>
      <c r="Q8" s="160" t="s">
        <v>148</v>
      </c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57" t="s">
        <v>257</v>
      </c>
      <c r="AF8" s="157"/>
      <c r="AG8" s="157"/>
      <c r="AH8" s="155"/>
      <c r="AI8" s="155"/>
      <c r="AJ8" s="155"/>
      <c r="AK8" s="155"/>
      <c r="AL8" s="155"/>
      <c r="AM8" s="155"/>
      <c r="AN8" s="155"/>
      <c r="AO8" s="163" t="s">
        <v>116</v>
      </c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57" t="s">
        <v>257</v>
      </c>
      <c r="BD8" s="157"/>
      <c r="BE8" s="157"/>
      <c r="BF8" s="155"/>
      <c r="BG8" s="155"/>
      <c r="BH8" s="155"/>
      <c r="BI8" s="155"/>
      <c r="BJ8" s="155"/>
      <c r="BK8" s="155"/>
      <c r="BL8" s="155"/>
      <c r="BM8" s="163" t="s">
        <v>116</v>
      </c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57" t="s">
        <v>257</v>
      </c>
      <c r="CB8" s="157"/>
      <c r="CC8" s="157"/>
      <c r="CD8" s="155"/>
      <c r="CE8" s="155"/>
      <c r="CF8" s="155"/>
      <c r="CG8" s="155"/>
      <c r="CH8" s="155"/>
      <c r="CI8" s="155"/>
      <c r="CJ8" s="155"/>
      <c r="CK8" s="163" t="s">
        <v>116</v>
      </c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57" t="s">
        <v>257</v>
      </c>
      <c r="CZ8" s="157"/>
      <c r="DA8" s="157"/>
      <c r="DB8" s="155"/>
      <c r="DC8" s="155"/>
      <c r="DD8" s="155"/>
      <c r="DE8" s="155"/>
      <c r="DF8" s="155"/>
      <c r="DG8" s="155"/>
      <c r="DH8" s="155"/>
      <c r="DI8" s="163" t="s">
        <v>116</v>
      </c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  <c r="DW8" s="157" t="s">
        <v>257</v>
      </c>
      <c r="DX8" s="157"/>
      <c r="DY8" s="157"/>
      <c r="DZ8" s="155"/>
      <c r="EA8" s="155"/>
      <c r="EB8" s="155"/>
      <c r="EC8" s="155"/>
      <c r="ED8" s="155"/>
      <c r="EE8" s="155"/>
      <c r="EF8" s="155"/>
      <c r="EG8" s="163" t="s">
        <v>116</v>
      </c>
      <c r="EH8" s="163"/>
      <c r="EI8" s="163"/>
      <c r="EJ8" s="163"/>
      <c r="EK8" s="163"/>
      <c r="EL8" s="163"/>
      <c r="EM8" s="163"/>
      <c r="EN8" s="163"/>
      <c r="EO8" s="163"/>
      <c r="EP8" s="163"/>
      <c r="EQ8" s="163"/>
      <c r="ER8" s="163"/>
      <c r="ES8" s="163"/>
      <c r="ET8" s="163"/>
      <c r="EU8" s="157" t="s">
        <v>257</v>
      </c>
      <c r="EV8" s="157"/>
      <c r="EW8" s="157"/>
      <c r="EX8" s="155"/>
      <c r="EY8" s="155"/>
      <c r="EZ8" s="155"/>
      <c r="FA8" s="155"/>
      <c r="FB8" s="155"/>
      <c r="FC8" s="155"/>
      <c r="FD8" s="155"/>
      <c r="FE8" s="163" t="s">
        <v>116</v>
      </c>
      <c r="FF8" s="163"/>
      <c r="FG8" s="163"/>
      <c r="FH8" s="163"/>
      <c r="FI8" s="163"/>
      <c r="FJ8" s="163"/>
      <c r="FK8" s="163"/>
      <c r="FL8" s="163"/>
      <c r="FM8" s="163"/>
      <c r="FN8" s="163"/>
      <c r="FO8" s="163"/>
      <c r="FP8" s="163"/>
      <c r="FQ8" s="163"/>
      <c r="FR8" s="163"/>
      <c r="FS8" s="14"/>
      <c r="FT8" s="14"/>
      <c r="FU8" s="14"/>
      <c r="FV8" s="14"/>
      <c r="FW8" s="14"/>
      <c r="FX8" s="14"/>
      <c r="FY8" s="14"/>
      <c r="FZ8" s="19" t="s">
        <v>443</v>
      </c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</row>
    <row r="9" spans="3:228" ht="12.75">
      <c r="C9" s="19" t="s">
        <v>491</v>
      </c>
      <c r="F9" s="19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25"/>
      <c r="CZ9" s="25"/>
      <c r="DA9" s="25"/>
      <c r="DB9" s="25"/>
      <c r="DC9" s="25" t="s">
        <v>322</v>
      </c>
      <c r="DD9" s="25"/>
      <c r="DE9" s="25"/>
      <c r="DF9" s="25"/>
      <c r="DG9" s="25"/>
      <c r="DH9" s="25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14"/>
      <c r="FT9" s="14"/>
      <c r="FU9" s="14"/>
      <c r="FV9" s="14"/>
      <c r="FW9" s="14"/>
      <c r="FX9" s="14"/>
      <c r="FY9" s="14"/>
      <c r="FZ9" s="19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</row>
    <row r="10" spans="1:227" ht="12.75">
      <c r="A10" s="27" t="s">
        <v>561</v>
      </c>
      <c r="D10" s="86"/>
      <c r="E10" s="86"/>
      <c r="K10" s="24"/>
      <c r="L10" s="24"/>
      <c r="O10" s="24"/>
      <c r="Q10" s="162" t="s">
        <v>419</v>
      </c>
      <c r="R10" s="162"/>
      <c r="S10" s="162"/>
      <c r="T10" s="162"/>
      <c r="U10" s="162"/>
      <c r="V10" s="162"/>
      <c r="W10" s="162"/>
      <c r="AE10" s="86"/>
      <c r="AF10" s="86"/>
      <c r="AG10" s="24"/>
      <c r="AH10" s="24"/>
      <c r="AM10" s="24"/>
      <c r="AN10" s="24"/>
      <c r="AO10" s="162" t="s">
        <v>55</v>
      </c>
      <c r="AP10" s="162"/>
      <c r="AQ10" s="162"/>
      <c r="AR10" s="162"/>
      <c r="AS10" s="162"/>
      <c r="AT10" s="162"/>
      <c r="AU10" s="162"/>
      <c r="BB10" s="86"/>
      <c r="BC10" s="86"/>
      <c r="BD10" s="86"/>
      <c r="BE10" s="24"/>
      <c r="BF10" s="24"/>
      <c r="BK10" s="24"/>
      <c r="BL10" s="24"/>
      <c r="BM10" s="162" t="s">
        <v>215</v>
      </c>
      <c r="BN10" s="162"/>
      <c r="BO10" s="162"/>
      <c r="BP10" s="162"/>
      <c r="BQ10" s="162"/>
      <c r="BR10" s="162"/>
      <c r="BS10" s="162"/>
      <c r="BZ10" s="86"/>
      <c r="CA10" s="86"/>
      <c r="CB10" s="86"/>
      <c r="CC10" s="24"/>
      <c r="CD10" s="24"/>
      <c r="CI10" s="24"/>
      <c r="CJ10" s="24"/>
      <c r="CK10" s="24"/>
      <c r="CL10" s="24"/>
      <c r="CM10" s="24"/>
      <c r="CN10" s="24"/>
      <c r="CP10" s="24"/>
      <c r="CQ10" s="24"/>
      <c r="CR10" s="24"/>
      <c r="CS10" s="24"/>
      <c r="CT10" s="24"/>
      <c r="CU10" s="24"/>
      <c r="CV10" s="24"/>
      <c r="CW10" s="24"/>
      <c r="CX10" s="24"/>
      <c r="DC10" s="34"/>
      <c r="DD10" s="34"/>
      <c r="DE10" s="34"/>
      <c r="DF10" s="34"/>
      <c r="DG10" s="34"/>
      <c r="DH10" s="34"/>
      <c r="DI10" s="34"/>
      <c r="DJ10" s="34"/>
      <c r="DK10" s="35"/>
      <c r="DL10" s="35"/>
      <c r="DM10" s="35"/>
      <c r="DN10" s="35"/>
      <c r="DO10" s="35"/>
      <c r="DP10" s="35"/>
      <c r="DQ10" s="35"/>
      <c r="DR10" s="35"/>
      <c r="DS10" s="35"/>
      <c r="DT10" s="34"/>
      <c r="DU10" s="34"/>
      <c r="DV10" s="34"/>
      <c r="DW10" s="34"/>
      <c r="DX10" s="34"/>
      <c r="DY10" s="34"/>
      <c r="DZ10" s="34"/>
      <c r="EF10" s="24"/>
      <c r="EG10" t="s">
        <v>79</v>
      </c>
      <c r="ET10" s="14"/>
      <c r="EX10" s="24"/>
      <c r="EY10" s="24"/>
      <c r="EZ10" s="24"/>
      <c r="FA10" s="24"/>
      <c r="FB10" s="24"/>
      <c r="FC10" s="24"/>
      <c r="FD10" s="24"/>
      <c r="FE10" t="s">
        <v>79</v>
      </c>
      <c r="FR10" s="14"/>
      <c r="FS10" s="27" t="s">
        <v>390</v>
      </c>
      <c r="FW10" s="86"/>
      <c r="FX10" s="14"/>
      <c r="FY10" s="14"/>
      <c r="FZ10" s="14"/>
      <c r="GA10" s="14"/>
      <c r="GB10" t="s">
        <v>476</v>
      </c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</row>
    <row r="11" spans="1:227" ht="12.75">
      <c r="A11" s="22" t="s">
        <v>291</v>
      </c>
      <c r="C11" s="19">
        <v>250</v>
      </c>
      <c r="D11" s="26"/>
      <c r="E11" s="26"/>
      <c r="F11" s="19">
        <f>C11</f>
        <v>250</v>
      </c>
      <c r="G11" s="62"/>
      <c r="H11" s="62"/>
      <c r="I11" s="62"/>
      <c r="J11" s="62"/>
      <c r="K11" s="62"/>
      <c r="L11" s="62"/>
      <c r="M11" s="63"/>
      <c r="BM11" t="s">
        <v>216</v>
      </c>
      <c r="BS11" s="55"/>
      <c r="BT11" s="57"/>
      <c r="DU11" s="3"/>
      <c r="DV11" s="14"/>
      <c r="ES11" s="3"/>
      <c r="ET11" s="14"/>
      <c r="FQ11" s="3"/>
      <c r="FR11" s="14"/>
      <c r="FS11" s="22" t="s">
        <v>291</v>
      </c>
      <c r="FV11" s="26"/>
      <c r="FW11" s="26"/>
      <c r="FX11" s="14"/>
      <c r="FY11" s="14"/>
      <c r="FZ11" s="19">
        <f>C11</f>
        <v>250</v>
      </c>
      <c r="GA11" s="14"/>
      <c r="GB11" s="34"/>
      <c r="GC11" s="35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</row>
    <row r="12" spans="1:227" ht="12.75">
      <c r="A12" s="12" t="s">
        <v>512</v>
      </c>
      <c r="DV12" s="14"/>
      <c r="ET12" s="14"/>
      <c r="FR12" s="14"/>
      <c r="FX12" s="14"/>
      <c r="FY12" s="14"/>
      <c r="FZ12" s="19"/>
      <c r="GA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</row>
    <row r="13" spans="126:227" ht="12.75">
      <c r="DV13" s="14"/>
      <c r="ET13" s="14"/>
      <c r="FR13" s="14"/>
      <c r="FX13" s="14"/>
      <c r="FY13" s="14"/>
      <c r="FZ13" s="19"/>
      <c r="GA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</row>
    <row r="14" spans="1:227" ht="12.75">
      <c r="A14" s="27" t="s">
        <v>48</v>
      </c>
      <c r="C14" s="19">
        <v>60</v>
      </c>
      <c r="F14" s="19">
        <f>C14</f>
        <v>60</v>
      </c>
      <c r="Q14" s="162" t="s">
        <v>55</v>
      </c>
      <c r="R14" s="162"/>
      <c r="S14" s="162"/>
      <c r="T14" s="162"/>
      <c r="U14" s="162"/>
      <c r="V14" s="162"/>
      <c r="W14" s="162"/>
      <c r="CM14" t="s">
        <v>529</v>
      </c>
      <c r="CU14" t="s">
        <v>284</v>
      </c>
      <c r="DS14" t="s">
        <v>210</v>
      </c>
      <c r="ET14" s="14"/>
      <c r="FE14" t="s">
        <v>79</v>
      </c>
      <c r="FR14" s="14"/>
      <c r="FS14" s="27" t="s">
        <v>48</v>
      </c>
      <c r="FX14" s="14"/>
      <c r="FY14" s="14"/>
      <c r="FZ14" s="19">
        <f>F14</f>
        <v>60</v>
      </c>
      <c r="GA14" s="14"/>
      <c r="GB14" s="36" t="s">
        <v>204</v>
      </c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</row>
    <row r="15" spans="1:227" ht="12.75">
      <c r="A15" s="22" t="s">
        <v>457</v>
      </c>
      <c r="CO15" s="37"/>
      <c r="CP15" s="37"/>
      <c r="CQ15" s="37"/>
      <c r="CU15" s="90"/>
      <c r="CV15" s="91"/>
      <c r="CW15" s="82"/>
      <c r="CX15" s="82"/>
      <c r="CY15" s="91"/>
      <c r="CZ15" s="92"/>
      <c r="EK15" s="37"/>
      <c r="EL15" s="37"/>
      <c r="EM15" s="37"/>
      <c r="ET15" s="14"/>
      <c r="FR15" s="14"/>
      <c r="FS15" s="22" t="s">
        <v>457</v>
      </c>
      <c r="FX15" s="14"/>
      <c r="FY15" s="14"/>
      <c r="FZ15" s="19"/>
      <c r="GA15" s="14"/>
      <c r="GB15" s="37"/>
      <c r="GC15" s="38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</row>
    <row r="16" spans="1:227" ht="12.75">
      <c r="A16" s="12" t="s">
        <v>512</v>
      </c>
      <c r="DS16" s="104" t="s">
        <v>5</v>
      </c>
      <c r="DV16" s="14"/>
      <c r="EK16" t="s">
        <v>78</v>
      </c>
      <c r="ET16" s="14"/>
      <c r="FR16" s="14"/>
      <c r="FX16" s="14"/>
      <c r="FY16" s="14"/>
      <c r="FZ16" s="19"/>
      <c r="GA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</row>
    <row r="17" ht="12.75">
      <c r="FZ17" s="19"/>
    </row>
    <row r="18" spans="1:227" ht="12.75">
      <c r="A18" s="27" t="s">
        <v>307</v>
      </c>
      <c r="U18" s="86" t="s">
        <v>189</v>
      </c>
      <c r="V18" s="86"/>
      <c r="W18" s="86"/>
      <c r="X18" s="86"/>
      <c r="Y18" s="86"/>
      <c r="Z18" s="86"/>
      <c r="AN18" s="86" t="s">
        <v>183</v>
      </c>
      <c r="AO18" s="86"/>
      <c r="AP18" s="86"/>
      <c r="AQ18" s="86"/>
      <c r="AR18" s="86"/>
      <c r="AS18" s="86"/>
      <c r="AT18" s="86"/>
      <c r="BM18" s="86" t="s">
        <v>488</v>
      </c>
      <c r="BN18" s="86"/>
      <c r="BO18" s="86"/>
      <c r="BP18" s="86"/>
      <c r="BQ18" s="86"/>
      <c r="BR18" s="86"/>
      <c r="BS18" s="86"/>
      <c r="CM18" s="86" t="s">
        <v>316</v>
      </c>
      <c r="CN18" s="86"/>
      <c r="CO18" s="86"/>
      <c r="CP18" s="86"/>
      <c r="CQ18" s="86"/>
      <c r="CR18" s="86"/>
      <c r="CS18" s="86"/>
      <c r="DK18" t="s">
        <v>538</v>
      </c>
      <c r="DV18" s="14"/>
      <c r="EI18" t="s">
        <v>293</v>
      </c>
      <c r="ET18" s="14"/>
      <c r="FG18" t="s">
        <v>80</v>
      </c>
      <c r="FR18" s="14"/>
      <c r="FS18" s="27" t="s">
        <v>307</v>
      </c>
      <c r="FX18" s="14"/>
      <c r="FY18" s="14" t="s">
        <v>355</v>
      </c>
      <c r="FZ18" s="19">
        <f>F18</f>
        <v>0</v>
      </c>
      <c r="GA18" s="14"/>
      <c r="GB18" t="s">
        <v>454</v>
      </c>
      <c r="GC18" s="14"/>
      <c r="GE18" s="14"/>
      <c r="GF18" s="14"/>
      <c r="GG18" s="14"/>
      <c r="GH18" s="15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</row>
    <row r="19" spans="1:227" s="2" customFormat="1" ht="12.75">
      <c r="A19" s="22" t="s">
        <v>456</v>
      </c>
      <c r="B19" s="3"/>
      <c r="C19" s="3"/>
      <c r="D19" s="3"/>
      <c r="E19" s="3"/>
      <c r="F19" s="3"/>
      <c r="G19"/>
      <c r="H19"/>
      <c r="I19"/>
      <c r="J19"/>
      <c r="K19"/>
      <c r="L19"/>
      <c r="M19"/>
      <c r="N19"/>
      <c r="O19"/>
      <c r="U19" s="9"/>
      <c r="V19" s="9"/>
      <c r="W19" s="9"/>
      <c r="X19" s="3"/>
      <c r="Y19" s="3"/>
      <c r="Z19" s="3"/>
      <c r="AA19"/>
      <c r="AB19"/>
      <c r="AC19"/>
      <c r="AD19"/>
      <c r="AE19"/>
      <c r="AF19"/>
      <c r="AG19"/>
      <c r="AH19"/>
      <c r="AI19"/>
      <c r="AJ19"/>
      <c r="AK19"/>
      <c r="AL19"/>
      <c r="AN19" s="9"/>
      <c r="AO19" s="9"/>
      <c r="AP19" s="9"/>
      <c r="AQ19" s="11"/>
      <c r="AR19" s="11"/>
      <c r="AS19" s="11"/>
      <c r="AT19" s="9"/>
      <c r="AU19" s="9"/>
      <c r="AV19" s="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M19" s="9"/>
      <c r="BN19" s="9"/>
      <c r="BO19" s="11"/>
      <c r="BP19" s="11"/>
      <c r="BQ19" s="11"/>
      <c r="BR19" s="11"/>
      <c r="BS19" s="11"/>
      <c r="BT19" s="9"/>
      <c r="BU19" s="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M19" s="9"/>
      <c r="CN19" s="9"/>
      <c r="CO19" s="11"/>
      <c r="CP19" s="11"/>
      <c r="CQ19" s="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K19" s="9"/>
      <c r="DL19" s="9"/>
      <c r="DM19" s="9"/>
      <c r="DN19" s="11"/>
      <c r="DO19" s="11"/>
      <c r="DP19" s="11"/>
      <c r="DQ19" s="9"/>
      <c r="DR19" s="9"/>
      <c r="DS19" s="9"/>
      <c r="DT19"/>
      <c r="DV19" s="16"/>
      <c r="DW19"/>
      <c r="DX19"/>
      <c r="DY19"/>
      <c r="DZ19"/>
      <c r="EA19"/>
      <c r="EB19"/>
      <c r="EC19"/>
      <c r="ED19"/>
      <c r="EE19"/>
      <c r="EF19"/>
      <c r="EG19"/>
      <c r="EH19"/>
      <c r="EI19" s="9"/>
      <c r="EJ19" s="9"/>
      <c r="EK19" s="9"/>
      <c r="EL19" s="11"/>
      <c r="EM19" s="11"/>
      <c r="EN19" s="11"/>
      <c r="EO19" s="9"/>
      <c r="EP19" s="9"/>
      <c r="EQ19" s="9"/>
      <c r="ER19"/>
      <c r="ET19" s="16"/>
      <c r="EU19"/>
      <c r="EV19"/>
      <c r="EW19"/>
      <c r="EX19"/>
      <c r="EY19"/>
      <c r="EZ19"/>
      <c r="FA19"/>
      <c r="FB19"/>
      <c r="FC19"/>
      <c r="FD19"/>
      <c r="FE19"/>
      <c r="FF19"/>
      <c r="FG19" s="55"/>
      <c r="FH19" s="56"/>
      <c r="FI19" s="56"/>
      <c r="FJ19" s="56"/>
      <c r="FK19" s="56"/>
      <c r="FL19" s="56"/>
      <c r="FM19" s="56"/>
      <c r="FN19" s="56"/>
      <c r="FO19" s="57"/>
      <c r="FP19"/>
      <c r="FR19" s="16"/>
      <c r="FS19" s="22" t="s">
        <v>456</v>
      </c>
      <c r="FT19" s="3"/>
      <c r="FU19" s="3"/>
      <c r="FV19" s="3"/>
      <c r="FW19" s="3"/>
      <c r="FX19" s="16"/>
      <c r="FY19" s="16"/>
      <c r="FZ19" s="19"/>
      <c r="GA19" s="16"/>
      <c r="GB19" s="9"/>
      <c r="GC19" s="11"/>
      <c r="GE19" s="16"/>
      <c r="GF19" s="16"/>
      <c r="GG19" s="16"/>
      <c r="GH19" s="16"/>
      <c r="GI19" s="16"/>
      <c r="GJ19" s="16"/>
      <c r="GK19" s="17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</row>
    <row r="20" spans="1:227" ht="12.75">
      <c r="A20" s="12" t="s">
        <v>513</v>
      </c>
      <c r="U20" t="s">
        <v>181</v>
      </c>
      <c r="AN20" t="s">
        <v>282</v>
      </c>
      <c r="BM20" t="s">
        <v>184</v>
      </c>
      <c r="CM20" t="s">
        <v>185</v>
      </c>
      <c r="DK20" t="s">
        <v>317</v>
      </c>
      <c r="DV20" s="14"/>
      <c r="EI20" t="s">
        <v>539</v>
      </c>
      <c r="ET20" s="14"/>
      <c r="FR20" s="14"/>
      <c r="FX20" s="14"/>
      <c r="FY20" s="14"/>
      <c r="FZ20" s="19"/>
      <c r="GA20" s="14"/>
      <c r="GC20" s="14"/>
      <c r="GD20" s="14"/>
      <c r="GE20" s="14"/>
      <c r="GF20" s="14"/>
      <c r="GG20" s="14"/>
      <c r="GH20" s="16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</row>
    <row r="21" ht="12.75">
      <c r="FZ21" s="19"/>
    </row>
    <row r="22" spans="1:227" ht="12.75">
      <c r="A22" s="27" t="s">
        <v>256</v>
      </c>
      <c r="E22" s="84"/>
      <c r="X22" s="164" t="s">
        <v>180</v>
      </c>
      <c r="Y22" s="164"/>
      <c r="Z22" s="164"/>
      <c r="AV22" t="s">
        <v>428</v>
      </c>
      <c r="BT22" t="s">
        <v>292</v>
      </c>
      <c r="CR22" t="s">
        <v>57</v>
      </c>
      <c r="DD22" t="s">
        <v>57</v>
      </c>
      <c r="EN22" t="s">
        <v>85</v>
      </c>
      <c r="FE22" t="s">
        <v>442</v>
      </c>
      <c r="FR22" s="14"/>
      <c r="FS22" s="27" t="s">
        <v>256</v>
      </c>
      <c r="FX22" s="14"/>
      <c r="FY22" s="14"/>
      <c r="FZ22" s="19">
        <f>F22</f>
        <v>0</v>
      </c>
      <c r="GA22" s="14"/>
      <c r="GB22" t="s">
        <v>256</v>
      </c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</row>
    <row r="23" spans="1:227" ht="12.75">
      <c r="A23" s="22" t="s">
        <v>218</v>
      </c>
      <c r="D23" s="3"/>
      <c r="E23" s="3"/>
      <c r="G23" s="68"/>
      <c r="H23" s="60"/>
      <c r="X23" s="65"/>
      <c r="Y23" s="67"/>
      <c r="Z23" s="67"/>
      <c r="AA23" s="67"/>
      <c r="AB23" s="67"/>
      <c r="AC23" s="67"/>
      <c r="AD23" s="67"/>
      <c r="AE23" s="68"/>
      <c r="AV23" s="65"/>
      <c r="AW23" s="66"/>
      <c r="AX23" s="67"/>
      <c r="AY23" s="67"/>
      <c r="AZ23" s="67"/>
      <c r="BA23" s="67"/>
      <c r="BB23" s="66"/>
      <c r="BC23" s="68"/>
      <c r="BT23" s="65"/>
      <c r="BU23" s="66"/>
      <c r="BV23" s="67"/>
      <c r="BW23" s="67"/>
      <c r="BX23" s="67"/>
      <c r="BY23" s="67"/>
      <c r="BZ23" s="67"/>
      <c r="CA23" s="66"/>
      <c r="CB23" s="68"/>
      <c r="CR23" s="65"/>
      <c r="CS23" s="66"/>
      <c r="CT23" s="67"/>
      <c r="CU23" s="67"/>
      <c r="CV23" s="67"/>
      <c r="CW23" s="67"/>
      <c r="CX23" s="67"/>
      <c r="CY23" s="66"/>
      <c r="CZ23" s="68"/>
      <c r="DD23" s="65"/>
      <c r="DE23" s="66"/>
      <c r="DF23" s="67"/>
      <c r="DG23" s="67"/>
      <c r="DH23" s="67"/>
      <c r="DI23" s="67"/>
      <c r="DJ23" s="67"/>
      <c r="DK23" s="66"/>
      <c r="DL23" s="68"/>
      <c r="EN23" s="65"/>
      <c r="EO23" s="66"/>
      <c r="EP23" s="67"/>
      <c r="EQ23" s="67"/>
      <c r="ER23" s="67"/>
      <c r="ES23" s="67"/>
      <c r="ET23" s="67"/>
      <c r="EU23" s="66"/>
      <c r="EV23" s="68"/>
      <c r="FR23" s="14"/>
      <c r="FS23" s="22" t="s">
        <v>218</v>
      </c>
      <c r="FW23" s="3"/>
      <c r="FX23" s="14"/>
      <c r="FY23" s="14"/>
      <c r="FZ23" s="19"/>
      <c r="GA23" s="14"/>
      <c r="GB23" s="41"/>
      <c r="GC23" s="40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</row>
    <row r="24" spans="1:227" ht="12.75">
      <c r="A24" s="12" t="s">
        <v>560</v>
      </c>
      <c r="D24" s="84"/>
      <c r="E24" s="84"/>
      <c r="X24" s="165" t="s">
        <v>325</v>
      </c>
      <c r="Y24" s="165"/>
      <c r="Z24" s="165"/>
      <c r="AA24" s="165"/>
      <c r="AB24" s="165"/>
      <c r="AV24" t="s">
        <v>219</v>
      </c>
      <c r="BT24" t="s">
        <v>139</v>
      </c>
      <c r="CR24" t="s">
        <v>54</v>
      </c>
      <c r="DD24" t="s">
        <v>150</v>
      </c>
      <c r="EN24" t="s">
        <v>54</v>
      </c>
      <c r="FR24" s="14"/>
      <c r="FW24" s="84"/>
      <c r="FX24" s="14"/>
      <c r="FY24" s="14"/>
      <c r="FZ24" s="19"/>
      <c r="GA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</row>
    <row r="25" spans="4:227" ht="12.75">
      <c r="D25" s="84"/>
      <c r="E25" s="84"/>
      <c r="DV25" s="14"/>
      <c r="ET25" s="14"/>
      <c r="FR25" s="14"/>
      <c r="FW25" s="84"/>
      <c r="FX25" s="14"/>
      <c r="FY25" s="14"/>
      <c r="FZ25" s="19"/>
      <c r="GA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</row>
    <row r="26" spans="1:227" ht="12.75">
      <c r="A26" s="27" t="s">
        <v>173</v>
      </c>
      <c r="C26" s="19">
        <v>120</v>
      </c>
      <c r="D26" s="86"/>
      <c r="E26" s="86"/>
      <c r="F26" s="94">
        <f>C26-0.9-0.5-1.1-3-4.7-4.8-7.4-2.6-8.5-6.7-2.7-8</f>
        <v>69.1</v>
      </c>
      <c r="W26" s="5" t="s">
        <v>296</v>
      </c>
      <c r="X26" s="5"/>
      <c r="Y26" s="5"/>
      <c r="AU26" t="s">
        <v>158</v>
      </c>
      <c r="BL26" t="s">
        <v>283</v>
      </c>
      <c r="CQ26" t="s">
        <v>158</v>
      </c>
      <c r="DJ26" t="s">
        <v>528</v>
      </c>
      <c r="DO26" t="s">
        <v>158</v>
      </c>
      <c r="EH26" t="s">
        <v>283</v>
      </c>
      <c r="ET26" s="14"/>
      <c r="FE26" t="s">
        <v>294</v>
      </c>
      <c r="FR26" s="14"/>
      <c r="FS26" s="27" t="s">
        <v>173</v>
      </c>
      <c r="FW26" s="86"/>
      <c r="FX26" s="14"/>
      <c r="FY26" s="14"/>
      <c r="FZ26" s="19">
        <f>F26</f>
        <v>69.1</v>
      </c>
      <c r="GA26" s="14"/>
      <c r="GB26" t="s">
        <v>314</v>
      </c>
      <c r="GC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</row>
    <row r="27" spans="1:227" s="2" customFormat="1" ht="12.75">
      <c r="A27" s="22" t="s">
        <v>335</v>
      </c>
      <c r="C27" s="3"/>
      <c r="D27" s="3"/>
      <c r="E27" s="3"/>
      <c r="F27" s="93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W27" s="49"/>
      <c r="X27" s="74"/>
      <c r="Y27" s="50"/>
      <c r="Z27" s="50"/>
      <c r="AA27" s="50"/>
      <c r="AB27" s="50"/>
      <c r="AC27" s="50"/>
      <c r="AD27" s="74"/>
      <c r="AE27" s="51"/>
      <c r="AF27"/>
      <c r="AJ27"/>
      <c r="AK27"/>
      <c r="AL27"/>
      <c r="AM27"/>
      <c r="AN27"/>
      <c r="AO27"/>
      <c r="AP27"/>
      <c r="AQ27"/>
      <c r="AR27"/>
      <c r="AU27" s="49"/>
      <c r="AV27" s="74"/>
      <c r="AW27" s="50"/>
      <c r="AX27" s="50"/>
      <c r="AY27" s="50"/>
      <c r="AZ27" s="50"/>
      <c r="BA27" s="50"/>
      <c r="BB27" s="74"/>
      <c r="BC27" s="74"/>
      <c r="BD27" s="74"/>
      <c r="BE27" s="74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Q27" s="49"/>
      <c r="CR27" s="50"/>
      <c r="CS27" s="50"/>
      <c r="CT27" s="50"/>
      <c r="CU27" s="50"/>
      <c r="CV27" s="50"/>
      <c r="CW27" s="50"/>
      <c r="CX27" s="51"/>
      <c r="CY27"/>
      <c r="DB27"/>
      <c r="DC27"/>
      <c r="DD27"/>
      <c r="DE27"/>
      <c r="DF27"/>
      <c r="DG27"/>
      <c r="DH27"/>
      <c r="DJ27"/>
      <c r="DK27" s="55"/>
      <c r="DL27" s="57"/>
      <c r="DO27" s="49"/>
      <c r="DP27" s="50"/>
      <c r="DQ27" s="50"/>
      <c r="DR27" s="50"/>
      <c r="DS27" s="50"/>
      <c r="DT27" s="50"/>
      <c r="DU27" s="50"/>
      <c r="DV27" s="74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 s="3"/>
      <c r="ET27" s="3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 s="3"/>
      <c r="FR27" s="3"/>
      <c r="FS27" s="22" t="s">
        <v>335</v>
      </c>
      <c r="FU27"/>
      <c r="FV27" s="3"/>
      <c r="FW27" s="3"/>
      <c r="FX27" s="16"/>
      <c r="FY27" s="16"/>
      <c r="FZ27" s="19"/>
      <c r="GA27" s="16"/>
      <c r="GB27" s="49"/>
      <c r="GC27" s="73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</row>
    <row r="28" spans="1:227" ht="12.75">
      <c r="A28" s="12" t="s">
        <v>512</v>
      </c>
      <c r="W28" s="89" t="s">
        <v>386</v>
      </c>
      <c r="X28" s="89"/>
      <c r="Y28" s="89"/>
      <c r="Z28" s="89"/>
      <c r="AU28" t="s">
        <v>259</v>
      </c>
      <c r="CQ28" t="s">
        <v>530</v>
      </c>
      <c r="DV28" s="14"/>
      <c r="ET28" s="14"/>
      <c r="FR28" s="14"/>
      <c r="FX28" s="14"/>
      <c r="FY28" s="14"/>
      <c r="FZ28" s="19"/>
      <c r="GA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</row>
    <row r="29" spans="4:227" ht="12.75">
      <c r="D29" s="84"/>
      <c r="E29" s="84"/>
      <c r="W29" t="s">
        <v>582</v>
      </c>
      <c r="AU29" t="s">
        <v>531</v>
      </c>
      <c r="BC29" t="s">
        <v>532</v>
      </c>
      <c r="DV29" s="14"/>
      <c r="ET29" s="14"/>
      <c r="FR29" s="14"/>
      <c r="FW29" s="84"/>
      <c r="FX29" s="14"/>
      <c r="FY29" s="14"/>
      <c r="FZ29" s="19"/>
      <c r="GA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</row>
    <row r="30" spans="1:227" ht="12.75">
      <c r="A30" s="27" t="s">
        <v>334</v>
      </c>
      <c r="C30" s="84"/>
      <c r="D30" s="84"/>
      <c r="E30" s="84"/>
      <c r="O30" s="164" t="s">
        <v>480</v>
      </c>
      <c r="P30" s="164"/>
      <c r="Q30" s="164"/>
      <c r="AA30" s="164" t="s">
        <v>149</v>
      </c>
      <c r="AB30" s="164"/>
      <c r="AC30" s="164"/>
      <c r="AM30" t="s">
        <v>158</v>
      </c>
      <c r="AY30" t="s">
        <v>320</v>
      </c>
      <c r="BL30" t="s">
        <v>326</v>
      </c>
      <c r="CI30" t="s">
        <v>327</v>
      </c>
      <c r="CU30" t="s">
        <v>391</v>
      </c>
      <c r="DG30" t="s">
        <v>327</v>
      </c>
      <c r="DS30" t="s">
        <v>391</v>
      </c>
      <c r="EE30" t="s">
        <v>327</v>
      </c>
      <c r="EP30" t="s">
        <v>391</v>
      </c>
      <c r="FJ30" t="s">
        <v>381</v>
      </c>
      <c r="FQ30" s="3"/>
      <c r="FR30" s="14"/>
      <c r="FS30" s="27" t="s">
        <v>321</v>
      </c>
      <c r="FV30" s="84"/>
      <c r="FW30" s="84"/>
      <c r="FX30" s="14"/>
      <c r="FY30" s="14"/>
      <c r="FZ30" s="19">
        <f>F30</f>
        <v>0</v>
      </c>
      <c r="GA30" s="14"/>
      <c r="GB30" s="27" t="s">
        <v>117</v>
      </c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</row>
    <row r="31" spans="1:227" ht="12.75">
      <c r="A31" s="22" t="s">
        <v>458</v>
      </c>
      <c r="C31" s="3"/>
      <c r="D31" s="3"/>
      <c r="E31" s="3"/>
      <c r="F31" s="3"/>
      <c r="G31" s="72"/>
      <c r="H31" s="72"/>
      <c r="I31" s="70"/>
      <c r="J31" s="71"/>
      <c r="O31" s="69"/>
      <c r="P31" s="70"/>
      <c r="Q31" s="72"/>
      <c r="R31" s="72"/>
      <c r="S31" s="72"/>
      <c r="T31" s="72"/>
      <c r="U31" s="70"/>
      <c r="V31" s="71"/>
      <c r="AA31" s="69"/>
      <c r="AB31" s="70"/>
      <c r="AC31" s="72"/>
      <c r="AD31" s="72"/>
      <c r="AE31" s="72"/>
      <c r="AF31" s="72"/>
      <c r="AG31" s="70"/>
      <c r="AH31" s="71"/>
      <c r="AM31" s="69"/>
      <c r="AN31" s="70"/>
      <c r="AO31" s="72"/>
      <c r="AP31" s="72"/>
      <c r="AQ31" s="72"/>
      <c r="AR31" s="72"/>
      <c r="AS31" s="70"/>
      <c r="AT31" s="71"/>
      <c r="AY31" s="69"/>
      <c r="AZ31" s="70"/>
      <c r="BA31" s="72"/>
      <c r="BB31" s="72"/>
      <c r="BC31" s="72"/>
      <c r="BD31" s="72"/>
      <c r="BE31" s="70"/>
      <c r="BF31" s="71"/>
      <c r="CI31" s="69"/>
      <c r="CJ31" s="70"/>
      <c r="CK31" s="72"/>
      <c r="CL31" s="72"/>
      <c r="CM31" s="72"/>
      <c r="CN31" s="72"/>
      <c r="CO31" s="70"/>
      <c r="CP31" s="71"/>
      <c r="CU31" s="69"/>
      <c r="CV31" s="70"/>
      <c r="CW31" s="72"/>
      <c r="CX31" s="72"/>
      <c r="CY31" s="72"/>
      <c r="CZ31" s="72"/>
      <c r="DA31" s="70"/>
      <c r="DB31" s="71"/>
      <c r="DG31" s="69"/>
      <c r="DH31" s="70"/>
      <c r="DI31" s="72"/>
      <c r="DJ31" s="72"/>
      <c r="DK31" s="72"/>
      <c r="DL31" s="72"/>
      <c r="DM31" s="70"/>
      <c r="DN31" s="71"/>
      <c r="DS31" s="69"/>
      <c r="DT31" s="70"/>
      <c r="DU31" s="72"/>
      <c r="DV31" s="72"/>
      <c r="DW31" s="72"/>
      <c r="DX31" s="72"/>
      <c r="DY31" s="70"/>
      <c r="DZ31" s="71"/>
      <c r="EE31" s="69"/>
      <c r="EF31" s="70"/>
      <c r="EG31" s="72"/>
      <c r="EH31" s="72"/>
      <c r="EI31" s="72"/>
      <c r="EJ31" s="72"/>
      <c r="EK31" s="70"/>
      <c r="EL31" s="71"/>
      <c r="EP31" s="69"/>
      <c r="EQ31" s="70"/>
      <c r="ER31" s="72"/>
      <c r="ES31" s="72"/>
      <c r="ET31" s="72"/>
      <c r="EU31" s="72"/>
      <c r="EV31" s="70"/>
      <c r="EW31" s="71"/>
      <c r="FJ31" s="69"/>
      <c r="FK31" s="70"/>
      <c r="FL31" s="70"/>
      <c r="FM31" s="71"/>
      <c r="FQ31" s="3"/>
      <c r="FR31" s="14"/>
      <c r="FS31" s="22" t="s">
        <v>458</v>
      </c>
      <c r="FU31" s="3"/>
      <c r="FV31" s="3"/>
      <c r="FW31" s="3"/>
      <c r="FX31" s="14"/>
      <c r="FY31" s="14"/>
      <c r="FZ31" s="19"/>
      <c r="GA31" s="14"/>
      <c r="GB31" s="10"/>
      <c r="GC31" s="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</row>
    <row r="32" spans="1:227" ht="12.75">
      <c r="A32" s="12" t="s">
        <v>560</v>
      </c>
      <c r="O32" s="165" t="s">
        <v>481</v>
      </c>
      <c r="P32" s="165"/>
      <c r="Q32" s="165"/>
      <c r="R32" s="165"/>
      <c r="AA32" s="165" t="s">
        <v>378</v>
      </c>
      <c r="AB32" s="165"/>
      <c r="AC32" s="165"/>
      <c r="AD32" s="165"/>
      <c r="AM32" t="s">
        <v>136</v>
      </c>
      <c r="AY32" t="s">
        <v>72</v>
      </c>
      <c r="CI32" t="s">
        <v>583</v>
      </c>
      <c r="CU32" t="s">
        <v>285</v>
      </c>
      <c r="DG32" t="s">
        <v>58</v>
      </c>
      <c r="DS32" t="s">
        <v>49</v>
      </c>
      <c r="DV32" s="14"/>
      <c r="EE32" t="s">
        <v>90</v>
      </c>
      <c r="EP32" t="s">
        <v>111</v>
      </c>
      <c r="ES32" s="14"/>
      <c r="FJ32" t="s">
        <v>380</v>
      </c>
      <c r="FR32" s="14"/>
      <c r="FX32" s="14"/>
      <c r="FY32" s="14"/>
      <c r="FZ32" s="19"/>
      <c r="GA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</row>
    <row r="33" spans="126:227" ht="12.75">
      <c r="DV33" s="14"/>
      <c r="ET33" s="14"/>
      <c r="FR33" s="14"/>
      <c r="FX33" s="14"/>
      <c r="FY33" s="14"/>
      <c r="FZ33" s="19"/>
      <c r="GA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</row>
    <row r="34" spans="1:227" ht="12.75">
      <c r="A34" s="27" t="s">
        <v>137</v>
      </c>
      <c r="F34" s="19" t="s">
        <v>562</v>
      </c>
      <c r="G34" t="s">
        <v>143</v>
      </c>
      <c r="L34" t="s">
        <v>144</v>
      </c>
      <c r="R34" t="s">
        <v>280</v>
      </c>
      <c r="X34" t="s">
        <v>545</v>
      </c>
      <c r="AE34" s="5" t="s">
        <v>489</v>
      </c>
      <c r="AF34" s="5"/>
      <c r="AG34" s="5"/>
      <c r="AJ34" t="s">
        <v>387</v>
      </c>
      <c r="AK34" s="5"/>
      <c r="AL34" s="5"/>
      <c r="AP34" s="5" t="s">
        <v>490</v>
      </c>
      <c r="AQ34" s="5"/>
      <c r="AR34" s="5"/>
      <c r="AV34" s="5" t="s">
        <v>301</v>
      </c>
      <c r="AW34" s="5"/>
      <c r="AX34" s="5"/>
      <c r="BC34" t="s">
        <v>143</v>
      </c>
      <c r="BH34" t="s">
        <v>387</v>
      </c>
      <c r="BN34" t="s">
        <v>224</v>
      </c>
      <c r="BT34" t="s">
        <v>545</v>
      </c>
      <c r="CF34" t="s">
        <v>387</v>
      </c>
      <c r="CR34" t="s">
        <v>545</v>
      </c>
      <c r="CW34" t="s">
        <v>235</v>
      </c>
      <c r="CY34" t="s">
        <v>143</v>
      </c>
      <c r="DD34" t="s">
        <v>387</v>
      </c>
      <c r="DJ34" t="s">
        <v>224</v>
      </c>
      <c r="DM34" t="s">
        <v>151</v>
      </c>
      <c r="DP34" t="s">
        <v>545</v>
      </c>
      <c r="DS34" t="s">
        <v>152</v>
      </c>
      <c r="DV34" s="14" t="s">
        <v>126</v>
      </c>
      <c r="EB34" t="s">
        <v>127</v>
      </c>
      <c r="EH34" t="s">
        <v>128</v>
      </c>
      <c r="EN34" t="s">
        <v>129</v>
      </c>
      <c r="ET34" s="14" t="s">
        <v>236</v>
      </c>
      <c r="EY34" t="s">
        <v>237</v>
      </c>
      <c r="FF34" t="s">
        <v>238</v>
      </c>
      <c r="FL34" t="s">
        <v>375</v>
      </c>
      <c r="FR34" s="14"/>
      <c r="FS34" s="27" t="s">
        <v>137</v>
      </c>
      <c r="FX34" s="14"/>
      <c r="FY34" s="14"/>
      <c r="FZ34" s="19" t="s">
        <v>562</v>
      </c>
      <c r="GA34" s="14"/>
      <c r="GB34" t="s">
        <v>566</v>
      </c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</row>
    <row r="35" spans="1:227" ht="12.75">
      <c r="A35" s="39" t="s">
        <v>382</v>
      </c>
      <c r="G35" s="53"/>
      <c r="H35" s="53"/>
      <c r="I35" s="79"/>
      <c r="J35" s="80"/>
      <c r="K35" s="53"/>
      <c r="L35" s="53"/>
      <c r="M35" s="53"/>
      <c r="N35" s="53"/>
      <c r="O35" s="79"/>
      <c r="P35" s="79"/>
      <c r="Q35" s="53"/>
      <c r="R35" s="53" t="s">
        <v>318</v>
      </c>
      <c r="S35" s="53"/>
      <c r="T35" s="53"/>
      <c r="U35" s="79"/>
      <c r="V35" s="80"/>
      <c r="W35" s="53"/>
      <c r="X35" s="53"/>
      <c r="Y35" s="53"/>
      <c r="Z35" s="53"/>
      <c r="AA35" s="79"/>
      <c r="AB35" s="79"/>
      <c r="AC35" s="53"/>
      <c r="AD35" s="53"/>
      <c r="AE35" s="53"/>
      <c r="AF35" s="53"/>
      <c r="AG35" s="79"/>
      <c r="AH35" s="80"/>
      <c r="AI35" s="53"/>
      <c r="AJ35" s="53"/>
      <c r="AK35" s="53"/>
      <c r="AL35" s="53"/>
      <c r="AM35" s="79"/>
      <c r="AN35" s="79"/>
      <c r="AO35" s="53"/>
      <c r="AP35" s="53" t="s">
        <v>302</v>
      </c>
      <c r="AQ35" s="53"/>
      <c r="AR35" s="53"/>
      <c r="AS35" s="79"/>
      <c r="AT35" s="80"/>
      <c r="AU35" s="53"/>
      <c r="AV35" s="53"/>
      <c r="AW35" s="53"/>
      <c r="AX35" s="53"/>
      <c r="AY35" s="79"/>
      <c r="AZ35" s="79"/>
      <c r="BA35" s="53"/>
      <c r="BB35" s="53"/>
      <c r="BC35" s="53"/>
      <c r="BD35" s="53"/>
      <c r="BE35" s="79"/>
      <c r="BF35" s="80"/>
      <c r="BG35" s="53"/>
      <c r="BH35" s="53"/>
      <c r="BI35" s="53"/>
      <c r="BJ35" s="53"/>
      <c r="BK35" s="79"/>
      <c r="BL35" s="79"/>
      <c r="BM35" s="53"/>
      <c r="BN35" s="53" t="s">
        <v>355</v>
      </c>
      <c r="BO35" s="53"/>
      <c r="BP35" s="53"/>
      <c r="BQ35" s="79"/>
      <c r="BR35" s="80"/>
      <c r="BS35" s="53"/>
      <c r="BT35" s="53"/>
      <c r="BU35" s="53"/>
      <c r="BV35" s="53"/>
      <c r="BW35" s="79"/>
      <c r="BX35" s="79"/>
      <c r="BY35" s="53"/>
      <c r="BZ35" s="53"/>
      <c r="CE35" s="79"/>
      <c r="CF35" s="53"/>
      <c r="CG35" s="53"/>
      <c r="CH35" s="53"/>
      <c r="CI35" s="79"/>
      <c r="CQ35" s="79"/>
      <c r="CR35" s="53"/>
      <c r="CS35" s="53"/>
      <c r="CT35" s="53"/>
      <c r="CU35" s="79"/>
      <c r="CW35" s="53"/>
      <c r="CX35" s="53"/>
      <c r="CY35" s="53"/>
      <c r="CZ35" s="53"/>
      <c r="DA35" s="79"/>
      <c r="DB35" s="80"/>
      <c r="DC35" s="53"/>
      <c r="DD35" s="53"/>
      <c r="DE35" s="53"/>
      <c r="DF35" s="53"/>
      <c r="DG35" s="79"/>
      <c r="DH35" s="79"/>
      <c r="DI35" s="53"/>
      <c r="DJ35" s="53" t="s">
        <v>355</v>
      </c>
      <c r="DK35" s="53"/>
      <c r="DL35" s="53"/>
      <c r="DM35" s="53" t="s">
        <v>355</v>
      </c>
      <c r="DN35" s="53" t="s">
        <v>355</v>
      </c>
      <c r="DO35" s="53"/>
      <c r="DP35" s="53"/>
      <c r="DQ35" s="53"/>
      <c r="DR35" s="53"/>
      <c r="DS35" s="53" t="s">
        <v>355</v>
      </c>
      <c r="DT35" s="53" t="s">
        <v>355</v>
      </c>
      <c r="DU35" s="53"/>
      <c r="DV35" s="53"/>
      <c r="DW35" s="53"/>
      <c r="DX35" s="53" t="s">
        <v>355</v>
      </c>
      <c r="DY35" s="53"/>
      <c r="DZ35" s="53"/>
      <c r="EA35" s="53" t="s">
        <v>355</v>
      </c>
      <c r="EB35" s="53" t="s">
        <v>355</v>
      </c>
      <c r="EC35" s="53"/>
      <c r="ED35" s="53"/>
      <c r="EE35" s="53"/>
      <c r="EF35" s="53"/>
      <c r="EG35" s="53" t="s">
        <v>355</v>
      </c>
      <c r="EH35" s="53" t="s">
        <v>355</v>
      </c>
      <c r="EI35" s="53"/>
      <c r="EJ35" s="53"/>
      <c r="EK35" s="53" t="s">
        <v>355</v>
      </c>
      <c r="EL35" s="53" t="s">
        <v>355</v>
      </c>
      <c r="EM35" s="53"/>
      <c r="EN35" s="53"/>
      <c r="EO35" s="53"/>
      <c r="EP35" s="53"/>
      <c r="ET35" s="53"/>
      <c r="EU35" s="53"/>
      <c r="EV35" s="53"/>
      <c r="EW35" s="53"/>
      <c r="EY35" s="53"/>
      <c r="EZ35" s="53"/>
      <c r="FA35" s="53"/>
      <c r="FB35" s="53"/>
      <c r="FE35" s="53"/>
      <c r="FF35" s="53"/>
      <c r="FG35" s="53"/>
      <c r="FH35" s="53"/>
      <c r="FK35" s="53"/>
      <c r="FL35" s="53"/>
      <c r="FM35" s="53"/>
      <c r="FN35" s="53"/>
      <c r="FR35" s="14"/>
      <c r="FS35" s="39" t="s">
        <v>382</v>
      </c>
      <c r="FX35" s="14"/>
      <c r="FY35" s="14"/>
      <c r="FZ35" s="19"/>
      <c r="GA35" s="14"/>
      <c r="GB35" s="32"/>
      <c r="GC35" s="33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</row>
    <row r="36" spans="71:227" ht="12.75">
      <c r="BS36" s="53"/>
      <c r="BT36" s="53"/>
      <c r="BU36" s="53"/>
      <c r="BV36" s="53"/>
      <c r="DV36" s="14"/>
      <c r="EK36" t="s">
        <v>153</v>
      </c>
      <c r="EM36" s="53" t="s">
        <v>355</v>
      </c>
      <c r="EN36" s="53"/>
      <c r="EO36" s="53"/>
      <c r="ET36" s="14"/>
      <c r="EX36" t="s">
        <v>153</v>
      </c>
      <c r="EZ36" s="53"/>
      <c r="FA36" s="53"/>
      <c r="FR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</row>
    <row r="37" spans="7:172" ht="12.75">
      <c r="G37" s="24"/>
      <c r="H37" s="24"/>
      <c r="I37" s="24"/>
      <c r="J37" s="24"/>
      <c r="K37" s="24"/>
      <c r="P37" s="24"/>
      <c r="Q37" s="24"/>
      <c r="R37" s="24"/>
      <c r="W37" s="162" t="s">
        <v>52</v>
      </c>
      <c r="X37" s="162"/>
      <c r="Y37" s="162"/>
      <c r="Z37" s="162"/>
      <c r="AA37" s="162"/>
      <c r="AE37" s="24"/>
      <c r="AF37" s="24"/>
      <c r="AG37" s="24"/>
      <c r="AH37" s="24"/>
      <c r="AI37" s="24"/>
      <c r="AN37" s="24"/>
      <c r="AO37" s="24"/>
      <c r="AP37" s="24"/>
      <c r="AT37" s="86"/>
      <c r="AU37" t="s">
        <v>52</v>
      </c>
      <c r="AV37" s="86"/>
      <c r="AW37" s="86"/>
      <c r="AX37" s="86"/>
      <c r="AY37" s="86"/>
      <c r="AZ37" s="86"/>
      <c r="BC37" s="24"/>
      <c r="BD37" s="24"/>
      <c r="BE37" s="24"/>
      <c r="BF37" s="24"/>
      <c r="BG37" s="24"/>
      <c r="BL37" s="24"/>
      <c r="BM37" s="24"/>
      <c r="BN37" s="24"/>
      <c r="BR37" s="86"/>
      <c r="BS37" t="s">
        <v>52</v>
      </c>
      <c r="BT37" s="86"/>
      <c r="BU37" s="86"/>
      <c r="BV37" s="86"/>
      <c r="BW37" s="86"/>
      <c r="BX37" s="86"/>
      <c r="CA37" s="24"/>
      <c r="CB37" s="24"/>
      <c r="CC37" s="24"/>
      <c r="CD37" s="24"/>
      <c r="CE37" s="24"/>
      <c r="CJ37" s="24"/>
      <c r="CK37" s="24"/>
      <c r="CL37" s="24"/>
      <c r="CP37" s="86"/>
      <c r="CQ37" t="s">
        <v>52</v>
      </c>
      <c r="CR37" s="86"/>
      <c r="CS37" s="86"/>
      <c r="CT37" s="86"/>
      <c r="CU37" s="86"/>
      <c r="CV37" s="86"/>
      <c r="CY37" s="24"/>
      <c r="CZ37" s="24"/>
      <c r="DA37" s="24"/>
      <c r="DB37" s="24"/>
      <c r="DC37" s="24"/>
      <c r="DH37" s="24"/>
      <c r="DI37" s="24"/>
      <c r="DJ37" s="24"/>
      <c r="DN37" s="86"/>
      <c r="DO37" t="s">
        <v>52</v>
      </c>
      <c r="DP37" s="86"/>
      <c r="DQ37" s="86"/>
      <c r="DR37" s="86"/>
      <c r="DS37" s="86"/>
      <c r="DT37" s="86"/>
      <c r="DW37" s="24"/>
      <c r="DX37" s="24"/>
      <c r="DY37" s="24"/>
      <c r="DZ37" s="24"/>
      <c r="EA37" s="24"/>
      <c r="EF37" s="24"/>
      <c r="EG37" s="24"/>
      <c r="EH37" s="24"/>
      <c r="EL37" s="86"/>
      <c r="EM37" t="s">
        <v>52</v>
      </c>
      <c r="EN37" s="86"/>
      <c r="EO37" s="86"/>
      <c r="EP37" s="86"/>
      <c r="EQ37" s="86"/>
      <c r="ER37" s="86"/>
      <c r="EU37" s="24"/>
      <c r="EV37" s="24"/>
      <c r="EW37" s="24"/>
      <c r="EX37" s="24"/>
      <c r="EY37" s="24"/>
      <c r="FD37" s="24"/>
      <c r="FE37" s="24"/>
      <c r="FF37" s="24"/>
      <c r="FJ37" s="86"/>
      <c r="FK37" t="s">
        <v>52</v>
      </c>
      <c r="FL37" s="86"/>
      <c r="FM37" s="86"/>
      <c r="FN37" s="86"/>
      <c r="FO37" s="86"/>
      <c r="FP37" s="86"/>
    </row>
    <row r="38" spans="1:176" ht="12.75">
      <c r="A38" s="22" t="s">
        <v>221</v>
      </c>
      <c r="W38" s="18"/>
      <c r="AS38" s="3"/>
      <c r="AT38" s="3"/>
      <c r="AU38" s="18"/>
      <c r="BQ38" s="3"/>
      <c r="BR38" s="3"/>
      <c r="BS38" s="18"/>
      <c r="CO38" s="3"/>
      <c r="CP38" s="3"/>
      <c r="CQ38" s="18"/>
      <c r="DM38" s="3"/>
      <c r="DN38" s="3"/>
      <c r="DO38" s="18"/>
      <c r="EK38" s="3"/>
      <c r="EL38" s="3"/>
      <c r="EM38" s="18"/>
      <c r="FI38" s="3"/>
      <c r="FJ38" s="3"/>
      <c r="FK38" s="18"/>
      <c r="FT38" s="22" t="s">
        <v>221</v>
      </c>
    </row>
    <row r="39" spans="7:151" s="1" customFormat="1" ht="6" customHeight="1">
      <c r="G39" s="7"/>
      <c r="AE39" s="7"/>
      <c r="BC39" s="7"/>
      <c r="CA39" s="7"/>
      <c r="CY39" s="7"/>
      <c r="DW39" s="7"/>
      <c r="EU39" s="7"/>
    </row>
    <row r="40" spans="3:174" ht="6" customHeight="1">
      <c r="C40" s="5"/>
      <c r="D40" s="5"/>
      <c r="E40" s="5"/>
      <c r="F40" s="5"/>
      <c r="G40" s="6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6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6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6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6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6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6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6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6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6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6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6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6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6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</row>
    <row r="41" spans="3:174" s="22" customFormat="1" ht="12">
      <c r="C41" s="19"/>
      <c r="E41" s="19" t="s">
        <v>356</v>
      </c>
      <c r="F41" s="23"/>
      <c r="G41" s="19">
        <v>0</v>
      </c>
      <c r="I41" s="19">
        <v>2</v>
      </c>
      <c r="K41" s="19">
        <v>4</v>
      </c>
      <c r="M41" s="19">
        <v>6</v>
      </c>
      <c r="O41" s="19">
        <v>8</v>
      </c>
      <c r="Q41" s="19">
        <v>10</v>
      </c>
      <c r="S41" s="19">
        <v>12</v>
      </c>
      <c r="U41" s="19">
        <v>14</v>
      </c>
      <c r="W41" s="19">
        <v>16</v>
      </c>
      <c r="Y41" s="19">
        <v>18</v>
      </c>
      <c r="AA41" s="19">
        <v>20</v>
      </c>
      <c r="AC41" s="19">
        <v>22</v>
      </c>
      <c r="AE41" s="19">
        <v>0</v>
      </c>
      <c r="AF41" s="28"/>
      <c r="AG41" s="19">
        <v>2</v>
      </c>
      <c r="AH41" s="28"/>
      <c r="AI41" s="19">
        <v>4</v>
      </c>
      <c r="AJ41" s="28"/>
      <c r="AK41" s="19">
        <v>6</v>
      </c>
      <c r="AL41" s="28"/>
      <c r="AM41" s="19">
        <v>8</v>
      </c>
      <c r="AN41" s="28"/>
      <c r="AO41" s="19">
        <v>10</v>
      </c>
      <c r="AP41" s="28"/>
      <c r="AQ41" s="19">
        <v>12</v>
      </c>
      <c r="AR41" s="28"/>
      <c r="AS41" s="19">
        <v>14</v>
      </c>
      <c r="AT41" s="28"/>
      <c r="AU41" s="19">
        <v>16</v>
      </c>
      <c r="AV41" s="28"/>
      <c r="AW41" s="19">
        <v>18</v>
      </c>
      <c r="AX41" s="28"/>
      <c r="AY41" s="19">
        <v>20</v>
      </c>
      <c r="AZ41" s="28"/>
      <c r="BA41" s="19">
        <v>22</v>
      </c>
      <c r="BB41" s="28"/>
      <c r="BC41" s="19">
        <v>0</v>
      </c>
      <c r="BD41" s="28"/>
      <c r="BE41" s="19">
        <v>2</v>
      </c>
      <c r="BF41" s="28"/>
      <c r="BG41" s="19">
        <v>4</v>
      </c>
      <c r="BH41" s="28"/>
      <c r="BI41" s="19">
        <v>6</v>
      </c>
      <c r="BJ41" s="28"/>
      <c r="BK41" s="19">
        <v>8</v>
      </c>
      <c r="BL41" s="28"/>
      <c r="BM41" s="19">
        <v>10</v>
      </c>
      <c r="BN41" s="28"/>
      <c r="BO41" s="19">
        <v>12</v>
      </c>
      <c r="BP41" s="28"/>
      <c r="BQ41" s="19">
        <v>14</v>
      </c>
      <c r="BR41" s="28"/>
      <c r="BS41" s="19">
        <v>16</v>
      </c>
      <c r="BT41" s="28"/>
      <c r="BU41" s="19">
        <v>18</v>
      </c>
      <c r="BV41" s="28"/>
      <c r="BW41" s="19">
        <v>20</v>
      </c>
      <c r="BX41" s="28"/>
      <c r="BY41" s="19">
        <v>22</v>
      </c>
      <c r="BZ41" s="28"/>
      <c r="CA41" s="19">
        <v>0</v>
      </c>
      <c r="CB41" s="28"/>
      <c r="CC41" s="19">
        <v>2</v>
      </c>
      <c r="CD41" s="28"/>
      <c r="CE41" s="19">
        <v>4</v>
      </c>
      <c r="CF41" s="28"/>
      <c r="CG41" s="19">
        <v>6</v>
      </c>
      <c r="CH41" s="28"/>
      <c r="CI41" s="19">
        <v>8</v>
      </c>
      <c r="CJ41" s="28"/>
      <c r="CK41" s="19">
        <v>10</v>
      </c>
      <c r="CL41" s="28"/>
      <c r="CM41" s="19">
        <v>12</v>
      </c>
      <c r="CN41" s="28"/>
      <c r="CO41" s="19">
        <v>14</v>
      </c>
      <c r="CP41" s="28"/>
      <c r="CQ41" s="19">
        <v>16</v>
      </c>
      <c r="CR41" s="28"/>
      <c r="CS41" s="19">
        <v>18</v>
      </c>
      <c r="CT41" s="28"/>
      <c r="CU41" s="19">
        <v>20</v>
      </c>
      <c r="CV41" s="28"/>
      <c r="CW41" s="19">
        <v>22</v>
      </c>
      <c r="CX41" s="28"/>
      <c r="CY41" s="19">
        <v>0</v>
      </c>
      <c r="CZ41" s="28"/>
      <c r="DA41" s="19">
        <v>2</v>
      </c>
      <c r="DB41" s="28"/>
      <c r="DC41" s="19">
        <v>4</v>
      </c>
      <c r="DD41" s="28"/>
      <c r="DE41" s="19">
        <v>6</v>
      </c>
      <c r="DF41" s="28"/>
      <c r="DG41" s="19">
        <v>8</v>
      </c>
      <c r="DH41" s="28"/>
      <c r="DI41" s="19">
        <v>10</v>
      </c>
      <c r="DJ41" s="28"/>
      <c r="DK41" s="19">
        <v>12</v>
      </c>
      <c r="DL41" s="28"/>
      <c r="DM41" s="19">
        <v>14</v>
      </c>
      <c r="DN41" s="28"/>
      <c r="DO41" s="19">
        <v>16</v>
      </c>
      <c r="DP41" s="28"/>
      <c r="DQ41" s="19">
        <v>18</v>
      </c>
      <c r="DR41" s="28"/>
      <c r="DS41" s="19">
        <v>20</v>
      </c>
      <c r="DT41" s="28"/>
      <c r="DU41" s="19">
        <v>22</v>
      </c>
      <c r="DV41" s="28"/>
      <c r="DW41" s="19">
        <v>0</v>
      </c>
      <c r="DX41" s="28"/>
      <c r="DY41" s="19">
        <v>2</v>
      </c>
      <c r="DZ41" s="28"/>
      <c r="EA41" s="19">
        <v>4</v>
      </c>
      <c r="EB41" s="28"/>
      <c r="EC41" s="19">
        <v>6</v>
      </c>
      <c r="ED41" s="28"/>
      <c r="EE41" s="19">
        <v>8</v>
      </c>
      <c r="EF41" s="28"/>
      <c r="EG41" s="19">
        <v>10</v>
      </c>
      <c r="EH41" s="28"/>
      <c r="EI41" s="19">
        <v>12</v>
      </c>
      <c r="EJ41" s="28"/>
      <c r="EK41" s="19">
        <v>14</v>
      </c>
      <c r="EL41" s="28"/>
      <c r="EM41" s="19">
        <v>16</v>
      </c>
      <c r="EN41" s="28"/>
      <c r="EO41" s="19">
        <v>18</v>
      </c>
      <c r="EP41" s="28"/>
      <c r="EQ41" s="19">
        <v>20</v>
      </c>
      <c r="ER41" s="28"/>
      <c r="ES41" s="19">
        <v>22</v>
      </c>
      <c r="ET41" s="28"/>
      <c r="EU41" s="19">
        <v>0</v>
      </c>
      <c r="EV41" s="28"/>
      <c r="EW41" s="19">
        <v>2</v>
      </c>
      <c r="EX41" s="28"/>
      <c r="EY41" s="19">
        <v>4</v>
      </c>
      <c r="EZ41" s="28"/>
      <c r="FA41" s="19">
        <v>6</v>
      </c>
      <c r="FB41" s="28"/>
      <c r="FC41" s="19">
        <v>8</v>
      </c>
      <c r="FD41" s="28"/>
      <c r="FE41" s="19">
        <v>10</v>
      </c>
      <c r="FF41" s="28"/>
      <c r="FG41" s="19">
        <v>12</v>
      </c>
      <c r="FH41" s="28"/>
      <c r="FI41" s="19">
        <v>14</v>
      </c>
      <c r="FJ41" s="28"/>
      <c r="FK41" s="19">
        <v>16</v>
      </c>
      <c r="FL41" s="28"/>
      <c r="FM41" s="19">
        <v>18</v>
      </c>
      <c r="FN41" s="28"/>
      <c r="FO41" s="19">
        <v>20</v>
      </c>
      <c r="FP41" s="28"/>
      <c r="FQ41" s="19">
        <v>22</v>
      </c>
      <c r="FR41" s="28"/>
    </row>
    <row r="42" spans="7:174" ht="12.75">
      <c r="G42" s="157" t="s">
        <v>257</v>
      </c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61" t="s">
        <v>148</v>
      </c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57" t="s">
        <v>234</v>
      </c>
      <c r="AF42" s="157"/>
      <c r="AG42" s="157"/>
      <c r="AH42" s="155"/>
      <c r="AI42" s="155"/>
      <c r="AJ42" s="155"/>
      <c r="AK42" s="155"/>
      <c r="AL42" s="155"/>
      <c r="AM42" s="155"/>
      <c r="AN42" s="155"/>
      <c r="AO42" s="155"/>
      <c r="AP42" s="156" t="s">
        <v>116</v>
      </c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7" t="s">
        <v>234</v>
      </c>
      <c r="BD42" s="157"/>
      <c r="BE42" s="157"/>
      <c r="BF42" s="155"/>
      <c r="BG42" s="155"/>
      <c r="BH42" s="155"/>
      <c r="BI42" s="155"/>
      <c r="BJ42" s="155"/>
      <c r="BK42" s="155"/>
      <c r="BL42" s="155"/>
      <c r="BM42" s="155"/>
      <c r="BN42" s="156" t="s">
        <v>116</v>
      </c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7" t="s">
        <v>234</v>
      </c>
      <c r="CB42" s="157"/>
      <c r="CC42" s="157"/>
      <c r="CD42" s="155"/>
      <c r="CE42" s="155"/>
      <c r="CF42" s="155"/>
      <c r="CG42" s="155"/>
      <c r="CH42" s="155"/>
      <c r="CI42" s="155"/>
      <c r="CJ42" s="155"/>
      <c r="CK42" s="155"/>
      <c r="CL42" s="156" t="s">
        <v>116</v>
      </c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  <c r="CW42" s="156"/>
      <c r="CX42" s="156"/>
      <c r="CY42" s="157" t="s">
        <v>234</v>
      </c>
      <c r="CZ42" s="157"/>
      <c r="DA42" s="157"/>
      <c r="DB42" s="155"/>
      <c r="DC42" s="155"/>
      <c r="DD42" s="155"/>
      <c r="DE42" s="155"/>
      <c r="DF42" s="155"/>
      <c r="DG42" s="155"/>
      <c r="DH42" s="155"/>
      <c r="DI42" s="155"/>
      <c r="DJ42" s="156" t="s">
        <v>116</v>
      </c>
      <c r="DK42" s="156"/>
      <c r="DL42" s="156"/>
      <c r="DM42" s="156"/>
      <c r="DN42" s="156"/>
      <c r="DO42" s="156"/>
      <c r="DP42" s="156"/>
      <c r="DQ42" s="156"/>
      <c r="DR42" s="156"/>
      <c r="DS42" s="156"/>
      <c r="DT42" s="156"/>
      <c r="DU42" s="156"/>
      <c r="DV42" s="156"/>
      <c r="DW42" s="157" t="s">
        <v>234</v>
      </c>
      <c r="DX42" s="157"/>
      <c r="DY42" s="157"/>
      <c r="DZ42" s="155"/>
      <c r="EA42" s="155"/>
      <c r="EB42" s="155"/>
      <c r="EC42" s="155"/>
      <c r="ED42" s="155"/>
      <c r="EE42" s="155"/>
      <c r="EF42" s="155"/>
      <c r="EG42" s="155"/>
      <c r="EH42" s="156" t="s">
        <v>116</v>
      </c>
      <c r="EI42" s="156"/>
      <c r="EJ42" s="156"/>
      <c r="EK42" s="156"/>
      <c r="EL42" s="156"/>
      <c r="EM42" s="156"/>
      <c r="EN42" s="156"/>
      <c r="EO42" s="156"/>
      <c r="EP42" s="156"/>
      <c r="EQ42" s="156"/>
      <c r="ER42" s="156"/>
      <c r="ES42" s="156"/>
      <c r="ET42" s="156"/>
      <c r="EU42" s="157" t="s">
        <v>234</v>
      </c>
      <c r="EV42" s="157"/>
      <c r="EW42" s="157"/>
      <c r="EX42" s="155"/>
      <c r="EY42" s="155"/>
      <c r="EZ42" s="155"/>
      <c r="FA42" s="155"/>
      <c r="FB42" s="155"/>
      <c r="FC42" s="155"/>
      <c r="FD42" s="155"/>
      <c r="FE42" s="155"/>
      <c r="FF42" s="156" t="s">
        <v>116</v>
      </c>
      <c r="FG42" s="156"/>
      <c r="FH42" s="156"/>
      <c r="FI42" s="156"/>
      <c r="FJ42" s="156"/>
      <c r="FK42" s="156"/>
      <c r="FL42" s="156"/>
      <c r="FM42" s="156"/>
      <c r="FN42" s="156"/>
      <c r="FO42" s="156"/>
      <c r="FP42" s="156"/>
      <c r="FQ42" s="156"/>
      <c r="FR42" s="156"/>
    </row>
    <row r="43" spans="7:174" ht="12.75">
      <c r="G43" s="155" t="s">
        <v>563</v>
      </c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 t="s">
        <v>174</v>
      </c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 t="s">
        <v>186</v>
      </c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 t="s">
        <v>187</v>
      </c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  <c r="CW43" s="155"/>
      <c r="CX43" s="155"/>
      <c r="CY43" s="155" t="s">
        <v>188</v>
      </c>
      <c r="CZ43" s="155"/>
      <c r="DA43" s="155"/>
      <c r="DB43" s="155"/>
      <c r="DC43" s="155"/>
      <c r="DD43" s="155"/>
      <c r="DE43" s="155"/>
      <c r="DF43" s="155"/>
      <c r="DG43" s="155"/>
      <c r="DH43" s="155"/>
      <c r="DI43" s="155"/>
      <c r="DJ43" s="155"/>
      <c r="DK43" s="155"/>
      <c r="DL43" s="155"/>
      <c r="DM43" s="155"/>
      <c r="DN43" s="155"/>
      <c r="DO43" s="155"/>
      <c r="DP43" s="155"/>
      <c r="DQ43" s="155"/>
      <c r="DR43" s="155"/>
      <c r="DS43" s="155"/>
      <c r="DT43" s="155"/>
      <c r="DU43" s="155"/>
      <c r="DV43" s="155"/>
      <c r="DW43" s="155" t="s">
        <v>198</v>
      </c>
      <c r="DX43" s="155"/>
      <c r="DY43" s="155"/>
      <c r="DZ43" s="155"/>
      <c r="EA43" s="155"/>
      <c r="EB43" s="155"/>
      <c r="EC43" s="155"/>
      <c r="ED43" s="155"/>
      <c r="EE43" s="155"/>
      <c r="EF43" s="155"/>
      <c r="EG43" s="155"/>
      <c r="EH43" s="155"/>
      <c r="EI43" s="155"/>
      <c r="EJ43" s="155"/>
      <c r="EK43" s="155"/>
      <c r="EL43" s="155"/>
      <c r="EM43" s="155"/>
      <c r="EN43" s="155"/>
      <c r="EO43" s="155"/>
      <c r="EP43" s="155"/>
      <c r="EQ43" s="155"/>
      <c r="ER43" s="155"/>
      <c r="ES43" s="155"/>
      <c r="ET43" s="155"/>
      <c r="EU43" s="84" t="s">
        <v>353</v>
      </c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</row>
    <row r="44" spans="7:174" ht="12.75">
      <c r="G44" s="155" t="s">
        <v>242</v>
      </c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 t="s">
        <v>278</v>
      </c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 t="s">
        <v>417</v>
      </c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 t="s">
        <v>540</v>
      </c>
      <c r="CB44" s="155"/>
      <c r="CC44" s="155"/>
      <c r="CD44" s="155"/>
      <c r="CE44" s="155"/>
      <c r="CF44" s="155"/>
      <c r="CG44" s="155"/>
      <c r="CH44" s="155"/>
      <c r="CI44" s="155"/>
      <c r="CJ44" s="155"/>
      <c r="CK44" s="155"/>
      <c r="CL44" s="155"/>
      <c r="CM44" s="155"/>
      <c r="CN44" s="155"/>
      <c r="CO44" s="155"/>
      <c r="CP44" s="155"/>
      <c r="CQ44" s="155"/>
      <c r="CR44" s="155"/>
      <c r="CS44" s="155"/>
      <c r="CT44" s="155"/>
      <c r="CU44" s="155"/>
      <c r="CV44" s="155"/>
      <c r="CW44" s="155"/>
      <c r="CX44" s="155"/>
      <c r="CY44" s="155" t="s">
        <v>200</v>
      </c>
      <c r="CZ44" s="155"/>
      <c r="DA44" s="155"/>
      <c r="DB44" s="155"/>
      <c r="DC44" s="155"/>
      <c r="DD44" s="155"/>
      <c r="DE44" s="155"/>
      <c r="DF44" s="155"/>
      <c r="DG44" s="155"/>
      <c r="DH44" s="155"/>
      <c r="DI44" s="155"/>
      <c r="DJ44" s="155"/>
      <c r="DK44" s="155"/>
      <c r="DL44" s="155"/>
      <c r="DM44" s="155"/>
      <c r="DN44" s="155"/>
      <c r="DO44" s="155"/>
      <c r="DP44" s="155"/>
      <c r="DQ44" s="155"/>
      <c r="DR44" s="155"/>
      <c r="DS44" s="155"/>
      <c r="DT44" s="155"/>
      <c r="DU44" s="155"/>
      <c r="DV44" s="155"/>
      <c r="DW44" s="155" t="s">
        <v>199</v>
      </c>
      <c r="DX44" s="155"/>
      <c r="DY44" s="155"/>
      <c r="DZ44" s="155"/>
      <c r="EA44" s="155"/>
      <c r="EB44" s="155"/>
      <c r="EC44" s="155"/>
      <c r="ED44" s="155"/>
      <c r="EE44" s="155"/>
      <c r="EF44" s="155"/>
      <c r="EG44" s="155"/>
      <c r="EH44" s="155"/>
      <c r="EI44" s="155"/>
      <c r="EJ44" s="155"/>
      <c r="EK44" s="155"/>
      <c r="EL44" s="155"/>
      <c r="EM44" s="155"/>
      <c r="EN44" s="155"/>
      <c r="EO44" s="155"/>
      <c r="EP44" s="155"/>
      <c r="EQ44" s="155"/>
      <c r="ER44" s="155"/>
      <c r="ES44" s="155"/>
      <c r="ET44" s="84"/>
      <c r="EU44" s="84" t="s">
        <v>354</v>
      </c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</row>
  </sheetData>
  <mergeCells count="59">
    <mergeCell ref="DW44:ES44"/>
    <mergeCell ref="CY44:DV44"/>
    <mergeCell ref="DW5:ET5"/>
    <mergeCell ref="DW42:EG42"/>
    <mergeCell ref="CY43:DV43"/>
    <mergeCell ref="DW43:ET43"/>
    <mergeCell ref="EU5:FR5"/>
    <mergeCell ref="EH42:ET42"/>
    <mergeCell ref="CY42:DI42"/>
    <mergeCell ref="DJ42:DV42"/>
    <mergeCell ref="FF42:FR42"/>
    <mergeCell ref="DW8:EF8"/>
    <mergeCell ref="CY8:DH8"/>
    <mergeCell ref="DI8:DV8"/>
    <mergeCell ref="CY5:DV5"/>
    <mergeCell ref="EU8:FD8"/>
    <mergeCell ref="G42:Q42"/>
    <mergeCell ref="R42:AD42"/>
    <mergeCell ref="CA5:CX5"/>
    <mergeCell ref="O32:R32"/>
    <mergeCell ref="Q10:W10"/>
    <mergeCell ref="Q8:AD8"/>
    <mergeCell ref="AE5:BB5"/>
    <mergeCell ref="G8:P8"/>
    <mergeCell ref="AE8:AN8"/>
    <mergeCell ref="AO8:BB8"/>
    <mergeCell ref="G5:AD5"/>
    <mergeCell ref="W37:AA37"/>
    <mergeCell ref="AO10:AU10"/>
    <mergeCell ref="BM10:BS10"/>
    <mergeCell ref="BC8:BL8"/>
    <mergeCell ref="BC5:BZ5"/>
    <mergeCell ref="AA32:AD32"/>
    <mergeCell ref="CA44:CX44"/>
    <mergeCell ref="G2:AD2"/>
    <mergeCell ref="Q14:W14"/>
    <mergeCell ref="X22:Z22"/>
    <mergeCell ref="X24:AB24"/>
    <mergeCell ref="O30:Q30"/>
    <mergeCell ref="AA30:AC30"/>
    <mergeCell ref="BC44:BZ44"/>
    <mergeCell ref="BC43:BZ43"/>
    <mergeCell ref="BN42:BZ42"/>
    <mergeCell ref="CA8:CJ8"/>
    <mergeCell ref="CK8:CX8"/>
    <mergeCell ref="CA42:CK42"/>
    <mergeCell ref="CL42:CX42"/>
    <mergeCell ref="BC42:BM42"/>
    <mergeCell ref="AE43:BB43"/>
    <mergeCell ref="G43:AD43"/>
    <mergeCell ref="AE42:AO42"/>
    <mergeCell ref="AP42:BB42"/>
    <mergeCell ref="G44:AD44"/>
    <mergeCell ref="AE44:BB44"/>
    <mergeCell ref="FE8:FR8"/>
    <mergeCell ref="BM8:BZ8"/>
    <mergeCell ref="CA43:CX43"/>
    <mergeCell ref="EU42:FE42"/>
    <mergeCell ref="EG8:ET8"/>
  </mergeCells>
  <printOptions/>
  <pageMargins left="0.75" right="0.75" top="1" bottom="1" header="0.5" footer="0.5"/>
  <pageSetup fitToHeight="1" fitToWidth="1" orientation="portrait"/>
  <rowBreaks count="1" manualBreakCount="1">
    <brk id="52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T44"/>
  <sheetViews>
    <sheetView workbookViewId="0" topLeftCell="A1">
      <selection activeCell="L59" sqref="L59"/>
    </sheetView>
  </sheetViews>
  <sheetFormatPr defaultColWidth="2.25390625" defaultRowHeight="12.75"/>
  <cols>
    <col min="1" max="1" width="4.75390625" style="0" customWidth="1"/>
    <col min="2" max="2" width="3.125" style="0" customWidth="1"/>
    <col min="3" max="3" width="3.25390625" style="0" customWidth="1"/>
    <col min="4" max="4" width="2.25390625" style="0" customWidth="1"/>
    <col min="5" max="5" width="2.875" style="0" customWidth="1"/>
    <col min="6" max="6" width="4.375" style="0" bestFit="1" customWidth="1"/>
    <col min="7" max="174" width="2.625" style="0" customWidth="1"/>
    <col min="175" max="181" width="2.25390625" style="0" customWidth="1"/>
    <col min="182" max="182" width="3.00390625" style="0" customWidth="1"/>
  </cols>
  <sheetData>
    <row r="2" spans="3:161" ht="18">
      <c r="C2" s="98"/>
      <c r="D2" s="98"/>
      <c r="E2" s="98"/>
      <c r="F2" s="98"/>
      <c r="G2" s="159" t="s">
        <v>440</v>
      </c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O2" s="31" t="s">
        <v>87</v>
      </c>
      <c r="CA2" s="31" t="s">
        <v>87</v>
      </c>
      <c r="DI2" s="31" t="s">
        <v>87</v>
      </c>
      <c r="EG2" s="31" t="s">
        <v>87</v>
      </c>
      <c r="FE2" s="31" t="s">
        <v>87</v>
      </c>
    </row>
    <row r="5" spans="7:227" ht="12.75">
      <c r="G5" s="155" t="s">
        <v>178</v>
      </c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 t="s">
        <v>245</v>
      </c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 t="s">
        <v>76</v>
      </c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 t="s">
        <v>495</v>
      </c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 t="s">
        <v>412</v>
      </c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 t="s">
        <v>392</v>
      </c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 t="s">
        <v>99</v>
      </c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  <c r="FG5" s="155"/>
      <c r="FH5" s="155"/>
      <c r="FI5" s="155"/>
      <c r="FJ5" s="155"/>
      <c r="FK5" s="155"/>
      <c r="FL5" s="155"/>
      <c r="FM5" s="155"/>
      <c r="FN5" s="155"/>
      <c r="FO5" s="155"/>
      <c r="FP5" s="155"/>
      <c r="FQ5" s="155"/>
      <c r="FR5" s="155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</row>
    <row r="6" spans="1:228" s="85" customFormat="1" ht="6" customHeight="1">
      <c r="A6" s="100"/>
      <c r="B6" s="100"/>
      <c r="C6" s="100"/>
      <c r="D6" s="100"/>
      <c r="E6" s="100"/>
      <c r="F6" s="100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</row>
    <row r="7" spans="5:228" s="19" customFormat="1" ht="10.5">
      <c r="E7" s="19" t="s">
        <v>424</v>
      </c>
      <c r="G7" s="20">
        <v>0</v>
      </c>
      <c r="I7" s="19">
        <v>2</v>
      </c>
      <c r="K7" s="19">
        <v>4</v>
      </c>
      <c r="M7" s="19">
        <v>6</v>
      </c>
      <c r="O7" s="19">
        <v>8</v>
      </c>
      <c r="Q7" s="19">
        <v>10</v>
      </c>
      <c r="S7" s="20">
        <v>12</v>
      </c>
      <c r="U7" s="19">
        <v>14</v>
      </c>
      <c r="W7" s="19">
        <v>16</v>
      </c>
      <c r="Y7" s="19">
        <v>18</v>
      </c>
      <c r="AA7" s="19">
        <v>20</v>
      </c>
      <c r="AC7" s="19">
        <v>22</v>
      </c>
      <c r="AE7" s="20">
        <v>0</v>
      </c>
      <c r="AG7" s="19">
        <v>2</v>
      </c>
      <c r="AI7" s="19">
        <v>4</v>
      </c>
      <c r="AK7" s="19">
        <v>6</v>
      </c>
      <c r="AM7" s="19">
        <v>8</v>
      </c>
      <c r="AO7" s="19">
        <v>10</v>
      </c>
      <c r="AQ7" s="20">
        <v>12</v>
      </c>
      <c r="AS7" s="19">
        <v>14</v>
      </c>
      <c r="AU7" s="19">
        <v>16</v>
      </c>
      <c r="AW7" s="19">
        <v>18</v>
      </c>
      <c r="AY7" s="19">
        <v>20</v>
      </c>
      <c r="BA7" s="19">
        <v>22</v>
      </c>
      <c r="BC7" s="20">
        <v>0</v>
      </c>
      <c r="BE7" s="19">
        <v>2</v>
      </c>
      <c r="BG7" s="19">
        <v>4</v>
      </c>
      <c r="BI7" s="19">
        <v>6</v>
      </c>
      <c r="BK7" s="19">
        <v>8</v>
      </c>
      <c r="BM7" s="19">
        <v>10</v>
      </c>
      <c r="BO7" s="20">
        <v>12</v>
      </c>
      <c r="BQ7" s="19">
        <v>14</v>
      </c>
      <c r="BS7" s="19">
        <v>16</v>
      </c>
      <c r="BU7" s="19">
        <v>18</v>
      </c>
      <c r="BW7" s="19">
        <v>20</v>
      </c>
      <c r="BY7" s="19">
        <v>22</v>
      </c>
      <c r="CA7" s="20">
        <v>0</v>
      </c>
      <c r="CC7" s="19">
        <v>2</v>
      </c>
      <c r="CE7" s="19">
        <v>4</v>
      </c>
      <c r="CG7" s="19">
        <v>6</v>
      </c>
      <c r="CI7" s="19">
        <v>8</v>
      </c>
      <c r="CK7" s="19">
        <v>10</v>
      </c>
      <c r="CM7" s="20">
        <v>12</v>
      </c>
      <c r="CO7" s="19">
        <v>14</v>
      </c>
      <c r="CQ7" s="19">
        <v>16</v>
      </c>
      <c r="CS7" s="19">
        <v>18</v>
      </c>
      <c r="CU7" s="19">
        <v>20</v>
      </c>
      <c r="CW7" s="19">
        <v>22</v>
      </c>
      <c r="CY7" s="20">
        <v>0</v>
      </c>
      <c r="DA7" s="19">
        <v>2</v>
      </c>
      <c r="DC7" s="19">
        <v>4</v>
      </c>
      <c r="DE7" s="19">
        <v>6</v>
      </c>
      <c r="DG7" s="19">
        <v>8</v>
      </c>
      <c r="DI7" s="19">
        <v>10</v>
      </c>
      <c r="DK7" s="20">
        <v>12</v>
      </c>
      <c r="DM7" s="19">
        <v>14</v>
      </c>
      <c r="DO7" s="19">
        <v>16</v>
      </c>
      <c r="DQ7" s="19">
        <v>18</v>
      </c>
      <c r="DS7" s="19">
        <v>20</v>
      </c>
      <c r="DU7" s="19">
        <v>22</v>
      </c>
      <c r="DW7" s="20">
        <v>0</v>
      </c>
      <c r="DY7" s="19">
        <v>2</v>
      </c>
      <c r="EA7" s="19">
        <v>4</v>
      </c>
      <c r="EC7" s="19">
        <v>6</v>
      </c>
      <c r="EE7" s="19">
        <v>8</v>
      </c>
      <c r="EG7" s="19">
        <v>10</v>
      </c>
      <c r="EI7" s="20">
        <v>12</v>
      </c>
      <c r="EK7" s="19">
        <v>14</v>
      </c>
      <c r="EM7" s="19">
        <v>16</v>
      </c>
      <c r="EO7" s="19">
        <v>18</v>
      </c>
      <c r="EQ7" s="19">
        <v>20</v>
      </c>
      <c r="ES7" s="19">
        <v>22</v>
      </c>
      <c r="EU7" s="20">
        <v>0</v>
      </c>
      <c r="EW7" s="19">
        <v>2</v>
      </c>
      <c r="EY7" s="19">
        <v>4</v>
      </c>
      <c r="FA7" s="19">
        <v>6</v>
      </c>
      <c r="FC7" s="19">
        <v>8</v>
      </c>
      <c r="FE7" s="19">
        <v>10</v>
      </c>
      <c r="FG7" s="20">
        <v>12</v>
      </c>
      <c r="FI7" s="19">
        <v>14</v>
      </c>
      <c r="FK7" s="19">
        <v>16</v>
      </c>
      <c r="FM7" s="19">
        <v>18</v>
      </c>
      <c r="FO7" s="19">
        <v>20</v>
      </c>
      <c r="FQ7" s="19">
        <v>22</v>
      </c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</row>
    <row r="8" spans="7:228" ht="12.75">
      <c r="G8" s="157" t="s">
        <v>257</v>
      </c>
      <c r="H8" s="157"/>
      <c r="I8" s="157"/>
      <c r="J8" s="157"/>
      <c r="K8" s="157"/>
      <c r="L8" s="157"/>
      <c r="M8" s="157"/>
      <c r="N8" s="157"/>
      <c r="O8" s="157"/>
      <c r="P8" s="157"/>
      <c r="Q8" s="160" t="s">
        <v>148</v>
      </c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57" t="s">
        <v>257</v>
      </c>
      <c r="AF8" s="157"/>
      <c r="AG8" s="157"/>
      <c r="AH8" s="155"/>
      <c r="AI8" s="155"/>
      <c r="AJ8" s="155"/>
      <c r="AK8" s="155"/>
      <c r="AL8" s="155"/>
      <c r="AM8" s="155"/>
      <c r="AN8" s="155"/>
      <c r="AO8" s="158" t="s">
        <v>425</v>
      </c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7" t="s">
        <v>257</v>
      </c>
      <c r="BD8" s="157"/>
      <c r="BE8" s="157"/>
      <c r="BF8" s="155"/>
      <c r="BG8" s="155"/>
      <c r="BH8" s="155"/>
      <c r="BI8" s="155"/>
      <c r="BJ8" s="155"/>
      <c r="BK8" s="155"/>
      <c r="BL8" s="155"/>
      <c r="BM8" s="158" t="s">
        <v>116</v>
      </c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7" t="s">
        <v>257</v>
      </c>
      <c r="CB8" s="157"/>
      <c r="CC8" s="157"/>
      <c r="CD8" s="155"/>
      <c r="CE8" s="155"/>
      <c r="CF8" s="155"/>
      <c r="CG8" s="155"/>
      <c r="CH8" s="155"/>
      <c r="CI8" s="155"/>
      <c r="CJ8" s="155"/>
      <c r="CK8" s="158" t="s">
        <v>116</v>
      </c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7" t="s">
        <v>257</v>
      </c>
      <c r="CZ8" s="157"/>
      <c r="DA8" s="157"/>
      <c r="DB8" s="155"/>
      <c r="DC8" s="155"/>
      <c r="DD8" s="155"/>
      <c r="DE8" s="155"/>
      <c r="DF8" s="155"/>
      <c r="DG8" s="155"/>
      <c r="DH8" s="155"/>
      <c r="DI8" s="158" t="s">
        <v>116</v>
      </c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7" t="s">
        <v>257</v>
      </c>
      <c r="DX8" s="157"/>
      <c r="DY8" s="157"/>
      <c r="DZ8" s="155"/>
      <c r="EA8" s="155"/>
      <c r="EB8" s="155"/>
      <c r="EC8" s="155"/>
      <c r="ED8" s="155"/>
      <c r="EE8" s="155"/>
      <c r="EF8" s="155"/>
      <c r="EG8" s="158" t="s">
        <v>116</v>
      </c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7" t="s">
        <v>257</v>
      </c>
      <c r="EV8" s="157"/>
      <c r="EW8" s="157"/>
      <c r="EX8" s="155"/>
      <c r="EY8" s="155"/>
      <c r="EZ8" s="155"/>
      <c r="FA8" s="155"/>
      <c r="FB8" s="155"/>
      <c r="FC8" s="155"/>
      <c r="FD8" s="155"/>
      <c r="FE8" s="158" t="s">
        <v>116</v>
      </c>
      <c r="FF8" s="158"/>
      <c r="FG8" s="158"/>
      <c r="FH8" s="158"/>
      <c r="FI8" s="158"/>
      <c r="FJ8" s="158"/>
      <c r="FK8" s="158"/>
      <c r="FL8" s="158"/>
      <c r="FM8" s="158"/>
      <c r="FN8" s="158"/>
      <c r="FO8" s="158"/>
      <c r="FP8" s="158"/>
      <c r="FQ8" s="158"/>
      <c r="FR8" s="158"/>
      <c r="FS8" s="14"/>
      <c r="FT8" s="14"/>
      <c r="FU8" s="14"/>
      <c r="FV8" s="14"/>
      <c r="FW8" s="14"/>
      <c r="FX8" s="14"/>
      <c r="FY8" s="14"/>
      <c r="FZ8" s="19" t="s">
        <v>426</v>
      </c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</row>
    <row r="9" spans="3:228" ht="12.75">
      <c r="C9" s="19" t="s">
        <v>558</v>
      </c>
      <c r="F9" s="19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95"/>
      <c r="BN9" s="95"/>
      <c r="BO9" s="95"/>
      <c r="BP9" s="95"/>
      <c r="BQ9" s="95"/>
      <c r="BR9" s="95"/>
      <c r="BS9" s="95"/>
      <c r="FQ9" s="95"/>
      <c r="FR9" s="95"/>
      <c r="FS9" s="14"/>
      <c r="FT9" s="14"/>
      <c r="FU9" s="14"/>
      <c r="FV9" s="14"/>
      <c r="FW9" s="14"/>
      <c r="FX9" s="14"/>
      <c r="FY9" s="14"/>
      <c r="FZ9" s="19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</row>
    <row r="10" spans="1:227" ht="12.75">
      <c r="A10" s="27" t="s">
        <v>390</v>
      </c>
      <c r="D10" s="86"/>
      <c r="E10" s="86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O10" t="s">
        <v>247</v>
      </c>
      <c r="BM10" t="s">
        <v>294</v>
      </c>
      <c r="CK10" t="s">
        <v>477</v>
      </c>
      <c r="DI10" t="s">
        <v>477</v>
      </c>
      <c r="EG10" t="s">
        <v>516</v>
      </c>
      <c r="FE10" t="s">
        <v>55</v>
      </c>
      <c r="FR10" s="14"/>
      <c r="FS10" s="27" t="s">
        <v>390</v>
      </c>
      <c r="FW10" s="86"/>
      <c r="FX10" s="14"/>
      <c r="FY10" s="14"/>
      <c r="FZ10" s="14"/>
      <c r="GA10" s="14"/>
      <c r="GB10" t="s">
        <v>476</v>
      </c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</row>
    <row r="11" spans="1:227" ht="12.75">
      <c r="A11" s="22" t="s">
        <v>291</v>
      </c>
      <c r="C11" s="19">
        <v>250</v>
      </c>
      <c r="D11" s="26"/>
      <c r="E11" s="26"/>
      <c r="F11" s="19">
        <f>C11</f>
        <v>250</v>
      </c>
      <c r="J11" s="24"/>
      <c r="K11" s="24"/>
      <c r="L11" s="24"/>
      <c r="M11" s="24"/>
      <c r="N11" s="24"/>
      <c r="O11" s="24"/>
      <c r="P11" s="24"/>
      <c r="Q11" t="s">
        <v>559</v>
      </c>
      <c r="AD11" s="14"/>
      <c r="FR11" s="14"/>
      <c r="FS11" s="22" t="s">
        <v>59</v>
      </c>
      <c r="FV11" s="26"/>
      <c r="FW11" s="26"/>
      <c r="FX11" s="14"/>
      <c r="FY11" s="14"/>
      <c r="FZ11" s="19">
        <f>C11</f>
        <v>250</v>
      </c>
      <c r="GA11" s="14"/>
      <c r="GB11" s="34"/>
      <c r="GC11" s="35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</row>
    <row r="12" spans="1:227" ht="12.75">
      <c r="A12" s="12" t="s">
        <v>512</v>
      </c>
      <c r="AC12" s="3"/>
      <c r="AD12" s="14"/>
      <c r="FQ12" s="3"/>
      <c r="FR12" s="14"/>
      <c r="FX12" s="14"/>
      <c r="FY12" s="14"/>
      <c r="FZ12" s="19"/>
      <c r="GA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</row>
    <row r="13" spans="30:227" ht="12.75">
      <c r="AD13" s="14"/>
      <c r="FR13" s="14"/>
      <c r="FX13" s="14"/>
      <c r="FY13" s="14"/>
      <c r="FZ13" s="19"/>
      <c r="GA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</row>
    <row r="14" spans="1:227" ht="12.75">
      <c r="A14" s="27" t="s">
        <v>48</v>
      </c>
      <c r="C14" s="19">
        <v>60</v>
      </c>
      <c r="F14" s="19">
        <f>C14</f>
        <v>60</v>
      </c>
      <c r="AD14" s="14"/>
      <c r="AO14" t="s">
        <v>246</v>
      </c>
      <c r="BM14" t="s">
        <v>246</v>
      </c>
      <c r="CK14" t="s">
        <v>250</v>
      </c>
      <c r="DI14" t="s">
        <v>250</v>
      </c>
      <c r="EG14" t="s">
        <v>247</v>
      </c>
      <c r="FE14" t="s">
        <v>55</v>
      </c>
      <c r="FR14" s="14"/>
      <c r="FS14" s="27" t="s">
        <v>48</v>
      </c>
      <c r="FX14" s="14"/>
      <c r="FY14" s="14"/>
      <c r="FZ14" s="19">
        <f>F14</f>
        <v>60</v>
      </c>
      <c r="GA14" s="14"/>
      <c r="GB14" s="96" t="s">
        <v>204</v>
      </c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</row>
    <row r="15" spans="1:227" ht="12.75">
      <c r="A15" s="22" t="s">
        <v>457</v>
      </c>
      <c r="Q15" t="s">
        <v>559</v>
      </c>
      <c r="AD15" s="14"/>
      <c r="FR15" s="14"/>
      <c r="FS15" s="22" t="s">
        <v>457</v>
      </c>
      <c r="FX15" s="14"/>
      <c r="FY15" s="14"/>
      <c r="FZ15" s="19"/>
      <c r="GA15" s="14"/>
      <c r="GB15" s="37"/>
      <c r="GC15" s="38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</row>
    <row r="16" spans="1:227" ht="12.75">
      <c r="A16" s="12" t="s">
        <v>512</v>
      </c>
      <c r="AD16" s="14"/>
      <c r="FR16" s="14"/>
      <c r="FX16" s="14"/>
      <c r="FY16" s="14"/>
      <c r="FZ16" s="19"/>
      <c r="GA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</row>
    <row r="17" spans="30:182" ht="12.75">
      <c r="AD17" s="14"/>
      <c r="FZ17" s="19"/>
    </row>
    <row r="18" spans="1:227" ht="12.75">
      <c r="A18" s="27" t="s">
        <v>307</v>
      </c>
      <c r="AQ18" t="s">
        <v>74</v>
      </c>
      <c r="BN18" t="s">
        <v>337</v>
      </c>
      <c r="CM18" t="s">
        <v>337</v>
      </c>
      <c r="DK18" t="s">
        <v>394</v>
      </c>
      <c r="EG18" t="s">
        <v>319</v>
      </c>
      <c r="FD18" t="s">
        <v>208</v>
      </c>
      <c r="FL18" t="s">
        <v>208</v>
      </c>
      <c r="FR18" s="14"/>
      <c r="FS18" s="27" t="s">
        <v>307</v>
      </c>
      <c r="FX18" s="14"/>
      <c r="FY18" s="14" t="s">
        <v>318</v>
      </c>
      <c r="FZ18" s="19">
        <f>F18</f>
        <v>0</v>
      </c>
      <c r="GA18" s="14"/>
      <c r="GB18" t="s">
        <v>307</v>
      </c>
      <c r="GC18" s="14"/>
      <c r="GE18" s="14"/>
      <c r="GF18" s="14"/>
      <c r="GG18" s="14"/>
      <c r="GH18" s="15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</row>
    <row r="19" spans="1:227" s="2" customFormat="1" ht="12.75">
      <c r="A19" s="22" t="s">
        <v>456</v>
      </c>
      <c r="B19" s="3"/>
      <c r="C19" s="3"/>
      <c r="D19" s="3"/>
      <c r="E19" s="3"/>
      <c r="F19" s="3"/>
      <c r="G19"/>
      <c r="H19"/>
      <c r="I19"/>
      <c r="J19"/>
      <c r="K19"/>
      <c r="L19"/>
      <c r="M19"/>
      <c r="N19"/>
      <c r="O19"/>
      <c r="P19"/>
      <c r="Q19" t="s">
        <v>75</v>
      </c>
      <c r="R19"/>
      <c r="S19"/>
      <c r="T19"/>
      <c r="U19"/>
      <c r="V19"/>
      <c r="W19"/>
      <c r="X19"/>
      <c r="Y19"/>
      <c r="Z19"/>
      <c r="AA19"/>
      <c r="AB19"/>
      <c r="AC19"/>
      <c r="AD19" s="14"/>
      <c r="AE19"/>
      <c r="AF19"/>
      <c r="AG19"/>
      <c r="AH19"/>
      <c r="AI19"/>
      <c r="AJ19"/>
      <c r="AK19"/>
      <c r="AL19"/>
      <c r="AM19"/>
      <c r="AN19"/>
      <c r="AQ19" s="45"/>
      <c r="AR19" s="47"/>
      <c r="AS19" s="46"/>
      <c r="AT19" s="46"/>
      <c r="AU19" s="46"/>
      <c r="AV19" s="46"/>
      <c r="AW19" s="47"/>
      <c r="AX19" s="64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N19" s="9"/>
      <c r="BO19" s="9"/>
      <c r="BP19" s="11"/>
      <c r="BQ19" s="11"/>
      <c r="BR19" s="11"/>
      <c r="BS19" s="11"/>
      <c r="BT19" s="9"/>
      <c r="BU19" s="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M19" s="9"/>
      <c r="CN19" s="11"/>
      <c r="CO19" s="11"/>
      <c r="CP19" s="11"/>
      <c r="CQ19" s="11"/>
      <c r="CR19" s="11"/>
      <c r="CS19" s="9"/>
      <c r="CT19" s="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K19" s="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 s="9"/>
      <c r="FE19" s="11"/>
      <c r="FF19" s="11"/>
      <c r="FG19" s="11"/>
      <c r="FH19" s="11"/>
      <c r="FI19" s="9"/>
      <c r="FJ19"/>
      <c r="FK19"/>
      <c r="FL19" s="9"/>
      <c r="FM19" s="11"/>
      <c r="FN19" s="11"/>
      <c r="FO19" s="11"/>
      <c r="FP19" s="11"/>
      <c r="FQ19" s="9"/>
      <c r="FR19" s="16"/>
      <c r="FS19" s="22" t="s">
        <v>456</v>
      </c>
      <c r="FT19" s="3"/>
      <c r="FU19" s="3"/>
      <c r="FV19" s="3"/>
      <c r="FW19" s="3"/>
      <c r="FX19" s="16"/>
      <c r="FY19" s="16"/>
      <c r="FZ19" s="19"/>
      <c r="GA19" s="16"/>
      <c r="GB19" s="9"/>
      <c r="GC19" s="11"/>
      <c r="GE19" s="16"/>
      <c r="GF19" s="16"/>
      <c r="GG19" s="16"/>
      <c r="GH19" s="16"/>
      <c r="GI19" s="16"/>
      <c r="GJ19" s="16"/>
      <c r="GK19" s="97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</row>
    <row r="20" spans="1:227" ht="12.75">
      <c r="A20" s="12" t="s">
        <v>513</v>
      </c>
      <c r="AC20" s="2"/>
      <c r="AD20" s="16"/>
      <c r="BN20" t="s">
        <v>336</v>
      </c>
      <c r="CM20" t="s">
        <v>56</v>
      </c>
      <c r="DK20" t="s">
        <v>389</v>
      </c>
      <c r="FR20" s="14"/>
      <c r="FX20" s="14"/>
      <c r="FY20" s="14"/>
      <c r="FZ20" s="19"/>
      <c r="GA20" s="14"/>
      <c r="GC20" s="14"/>
      <c r="GD20" s="14"/>
      <c r="GE20" s="14"/>
      <c r="GF20" s="14"/>
      <c r="GG20" s="14"/>
      <c r="GH20" s="16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</row>
    <row r="21" spans="30:182" ht="12.75">
      <c r="AD21" s="14"/>
      <c r="FZ21" s="19"/>
    </row>
    <row r="22" spans="1:227" ht="12.75">
      <c r="A22" s="27" t="s">
        <v>256</v>
      </c>
      <c r="E22" s="84"/>
      <c r="BM22" t="s">
        <v>247</v>
      </c>
      <c r="CK22" t="s">
        <v>247</v>
      </c>
      <c r="DI22" t="s">
        <v>247</v>
      </c>
      <c r="EG22" t="s">
        <v>247</v>
      </c>
      <c r="FE22" t="s">
        <v>55</v>
      </c>
      <c r="FR22" s="14"/>
      <c r="FS22" s="27" t="s">
        <v>256</v>
      </c>
      <c r="FX22" s="14"/>
      <c r="FY22" s="14"/>
      <c r="FZ22" s="19">
        <f>F22</f>
        <v>0</v>
      </c>
      <c r="GA22" s="14"/>
      <c r="GB22" t="s">
        <v>256</v>
      </c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</row>
    <row r="23" spans="1:227" ht="12.75">
      <c r="A23" s="22" t="s">
        <v>218</v>
      </c>
      <c r="D23" s="3"/>
      <c r="E23" s="3"/>
      <c r="Q23" t="s">
        <v>60</v>
      </c>
      <c r="AD23" s="14"/>
      <c r="FR23" s="14"/>
      <c r="FS23" s="22" t="s">
        <v>218</v>
      </c>
      <c r="FW23" s="3"/>
      <c r="FX23" s="14"/>
      <c r="FY23" s="14"/>
      <c r="FZ23" s="19"/>
      <c r="GA23" s="14"/>
      <c r="GB23" s="41"/>
      <c r="GC23" s="40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</row>
    <row r="24" spans="1:227" ht="12.75">
      <c r="A24" s="12" t="s">
        <v>61</v>
      </c>
      <c r="D24" s="84"/>
      <c r="E24" s="84"/>
      <c r="AD24" s="14"/>
      <c r="FR24" s="14"/>
      <c r="FW24" s="84"/>
      <c r="FX24" s="14"/>
      <c r="FY24" s="14"/>
      <c r="FZ24" s="19"/>
      <c r="GA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</row>
    <row r="25" spans="4:227" ht="12.75">
      <c r="D25" s="84"/>
      <c r="E25" s="84"/>
      <c r="AD25" s="14"/>
      <c r="FR25" s="14"/>
      <c r="FW25" s="84"/>
      <c r="FX25" s="14"/>
      <c r="FY25" s="14"/>
      <c r="FZ25" s="19"/>
      <c r="GA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</row>
    <row r="26" spans="1:227" ht="12.75">
      <c r="A26" s="27" t="s">
        <v>173</v>
      </c>
      <c r="C26" s="19">
        <v>120</v>
      </c>
      <c r="D26" s="86"/>
      <c r="E26" s="86"/>
      <c r="F26" s="94">
        <f>C26-0.9-0.5-1.1-3-4.7-4.8-7.4-2.6-8.5-6.7-2.7-8-7.8</f>
        <v>61.3</v>
      </c>
      <c r="Q26" t="s">
        <v>419</v>
      </c>
      <c r="AD26" s="14"/>
      <c r="AW26" t="s">
        <v>399</v>
      </c>
      <c r="BU26" t="s">
        <v>337</v>
      </c>
      <c r="CS26" t="s">
        <v>337</v>
      </c>
      <c r="DI26" t="s">
        <v>191</v>
      </c>
      <c r="EG26" t="s">
        <v>247</v>
      </c>
      <c r="FE26" t="s">
        <v>55</v>
      </c>
      <c r="FR26" s="14"/>
      <c r="FS26" s="27" t="s">
        <v>173</v>
      </c>
      <c r="FW26" s="86"/>
      <c r="FX26" s="14"/>
      <c r="FY26" s="14"/>
      <c r="FZ26" s="19">
        <f>F26</f>
        <v>61.3</v>
      </c>
      <c r="GA26" s="14"/>
      <c r="GB26" t="s">
        <v>173</v>
      </c>
      <c r="GC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</row>
    <row r="27" spans="1:227" s="2" customFormat="1" ht="12.75">
      <c r="A27" s="22" t="s">
        <v>335</v>
      </c>
      <c r="C27" s="3"/>
      <c r="D27" s="3"/>
      <c r="E27" s="3"/>
      <c r="F27" s="93"/>
      <c r="G27"/>
      <c r="H27"/>
      <c r="I27"/>
      <c r="J27"/>
      <c r="K27"/>
      <c r="L27"/>
      <c r="M27"/>
      <c r="N27"/>
      <c r="O27"/>
      <c r="P27"/>
      <c r="R27"/>
      <c r="S27"/>
      <c r="T27"/>
      <c r="U27"/>
      <c r="V27"/>
      <c r="W27"/>
      <c r="X27"/>
      <c r="Y27"/>
      <c r="Z27"/>
      <c r="AA27"/>
      <c r="AB27"/>
      <c r="AC27"/>
      <c r="AD27" s="14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 s="49"/>
      <c r="AX27" s="51"/>
      <c r="AY27"/>
      <c r="AZ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 s="49"/>
      <c r="BV27" s="50"/>
      <c r="BW27" s="50"/>
      <c r="BX27" s="50"/>
      <c r="BY27" s="50"/>
      <c r="BZ27" s="50"/>
      <c r="CA27" s="50"/>
      <c r="CB27" s="51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 s="49"/>
      <c r="CT27" s="50"/>
      <c r="CU27" s="50"/>
      <c r="CV27" s="50"/>
      <c r="CW27" s="50"/>
      <c r="CX27" s="50"/>
      <c r="CY27" s="50"/>
      <c r="CZ27" s="50"/>
      <c r="DA27" s="74"/>
      <c r="DB27" s="51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F27"/>
      <c r="FG27"/>
      <c r="FH27"/>
      <c r="FI27"/>
      <c r="FJ27"/>
      <c r="FK27"/>
      <c r="FL27"/>
      <c r="FM27"/>
      <c r="FN27"/>
      <c r="FO27"/>
      <c r="FP27"/>
      <c r="FQ27" s="3"/>
      <c r="FR27" s="3"/>
      <c r="FS27" s="22" t="s">
        <v>335</v>
      </c>
      <c r="FU27"/>
      <c r="FV27" s="3"/>
      <c r="FW27" s="3"/>
      <c r="FX27" s="16"/>
      <c r="FY27" s="16"/>
      <c r="FZ27" s="19"/>
      <c r="GA27" s="16"/>
      <c r="GB27" s="49"/>
      <c r="GC27" s="73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</row>
    <row r="28" spans="1:227" ht="12.75">
      <c r="A28" s="12" t="s">
        <v>512</v>
      </c>
      <c r="AC28" s="3"/>
      <c r="AD28" s="3"/>
      <c r="BU28" t="s">
        <v>400</v>
      </c>
      <c r="CS28" t="s">
        <v>373</v>
      </c>
      <c r="FR28" s="14"/>
      <c r="FX28" s="14"/>
      <c r="FY28" s="14"/>
      <c r="FZ28" s="19"/>
      <c r="GA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</row>
    <row r="29" spans="4:227" ht="12.75">
      <c r="D29" s="84"/>
      <c r="E29" s="84"/>
      <c r="AD29" s="14"/>
      <c r="CS29" t="s">
        <v>287</v>
      </c>
      <c r="FR29" s="14"/>
      <c r="FW29" s="84"/>
      <c r="FX29" s="14"/>
      <c r="FY29" s="14"/>
      <c r="FZ29" s="19"/>
      <c r="GA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</row>
    <row r="30" spans="1:227" ht="12.75">
      <c r="A30" s="27" t="s">
        <v>334</v>
      </c>
      <c r="C30" s="84"/>
      <c r="D30" s="84"/>
      <c r="E30" s="84"/>
      <c r="AD30" s="14"/>
      <c r="AS30" t="s">
        <v>398</v>
      </c>
      <c r="BM30" t="s">
        <v>247</v>
      </c>
      <c r="CK30" t="s">
        <v>247</v>
      </c>
      <c r="DI30" t="s">
        <v>247</v>
      </c>
      <c r="EK30" t="s">
        <v>192</v>
      </c>
      <c r="FE30" s="99" t="s">
        <v>55</v>
      </c>
      <c r="FQ30" s="3"/>
      <c r="FR30" s="14"/>
      <c r="FS30" s="27" t="s">
        <v>62</v>
      </c>
      <c r="FV30" s="84"/>
      <c r="FW30" s="84"/>
      <c r="FX30" s="14"/>
      <c r="FY30" s="14"/>
      <c r="FZ30" s="19">
        <f>F30</f>
        <v>0</v>
      </c>
      <c r="GA30" s="14"/>
      <c r="GB30" s="27" t="s">
        <v>136</v>
      </c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</row>
    <row r="31" spans="1:227" ht="12.75">
      <c r="A31" s="22" t="s">
        <v>458</v>
      </c>
      <c r="C31" s="3"/>
      <c r="D31" s="3"/>
      <c r="E31" s="3"/>
      <c r="F31" s="3"/>
      <c r="G31" s="72"/>
      <c r="H31" s="70"/>
      <c r="I31" s="71"/>
      <c r="Q31" t="s">
        <v>60</v>
      </c>
      <c r="Z31" s="70"/>
      <c r="AA31" s="72"/>
      <c r="AB31" s="72"/>
      <c r="AC31" s="72"/>
      <c r="AD31" s="70"/>
      <c r="AS31" s="69"/>
      <c r="AT31" s="71"/>
      <c r="EK31" s="71"/>
      <c r="EL31" s="4"/>
      <c r="EM31" s="4"/>
      <c r="EN31" s="4"/>
      <c r="EO31" s="4"/>
      <c r="EP31" s="4"/>
      <c r="EQ31" s="4"/>
      <c r="ER31" s="71"/>
      <c r="FQ31" s="3"/>
      <c r="FR31" s="14"/>
      <c r="FS31" s="22" t="s">
        <v>458</v>
      </c>
      <c r="FU31" s="3"/>
      <c r="FV31" s="3"/>
      <c r="FW31" s="3"/>
      <c r="FX31" s="14"/>
      <c r="FY31" s="14"/>
      <c r="FZ31" s="19"/>
      <c r="GA31" s="14"/>
      <c r="GB31" s="10"/>
      <c r="GC31" s="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</row>
    <row r="32" spans="1:227" ht="12.75">
      <c r="A32" s="12" t="s">
        <v>61</v>
      </c>
      <c r="Z32" t="s">
        <v>179</v>
      </c>
      <c r="AD32" s="14"/>
      <c r="AS32" t="s">
        <v>254</v>
      </c>
      <c r="EK32" t="s">
        <v>81</v>
      </c>
      <c r="FR32" s="14"/>
      <c r="FX32" s="14"/>
      <c r="FY32" s="14"/>
      <c r="FZ32" s="19"/>
      <c r="GA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</row>
    <row r="33" spans="150:227" ht="12.75">
      <c r="ET33" s="14"/>
      <c r="FR33" s="14"/>
      <c r="FX33" s="14"/>
      <c r="FY33" s="14"/>
      <c r="FZ33" s="19"/>
      <c r="GA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</row>
    <row r="34" spans="1:227" ht="12.75">
      <c r="A34" s="27" t="s">
        <v>137</v>
      </c>
      <c r="F34" s="19" t="s">
        <v>562</v>
      </c>
      <c r="K34" t="s">
        <v>372</v>
      </c>
      <c r="R34" t="s">
        <v>370</v>
      </c>
      <c r="X34" t="s">
        <v>371</v>
      </c>
      <c r="AD34" s="14"/>
      <c r="BQ34" t="s">
        <v>196</v>
      </c>
      <c r="CE34" t="s">
        <v>379</v>
      </c>
      <c r="CK34" t="s">
        <v>260</v>
      </c>
      <c r="DK34" t="s">
        <v>247</v>
      </c>
      <c r="EG34" t="s">
        <v>517</v>
      </c>
      <c r="ET34" s="14"/>
      <c r="FE34" t="s">
        <v>517</v>
      </c>
      <c r="FR34" s="14"/>
      <c r="FS34" s="27" t="s">
        <v>137</v>
      </c>
      <c r="FX34" s="14"/>
      <c r="FY34" s="14"/>
      <c r="FZ34" s="19" t="s">
        <v>562</v>
      </c>
      <c r="GA34" s="14"/>
      <c r="GB34" t="s">
        <v>566</v>
      </c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</row>
    <row r="35" spans="1:227" ht="12.75">
      <c r="A35" s="22" t="s">
        <v>382</v>
      </c>
      <c r="G35" s="53"/>
      <c r="H35" s="53"/>
      <c r="I35" s="53"/>
      <c r="K35" s="53"/>
      <c r="L35" s="53"/>
      <c r="M35" s="53"/>
      <c r="N35" s="53"/>
      <c r="Q35" s="53"/>
      <c r="R35" s="53"/>
      <c r="S35" s="53"/>
      <c r="T35" s="53"/>
      <c r="W35" s="53"/>
      <c r="X35" s="53"/>
      <c r="Y35" s="53"/>
      <c r="Z35" s="53"/>
      <c r="AD35" s="14"/>
      <c r="BQ35" s="53"/>
      <c r="BR35" s="53" t="s">
        <v>318</v>
      </c>
      <c r="BS35" s="53"/>
      <c r="BT35" s="53"/>
      <c r="CE35" s="53"/>
      <c r="CF35" s="53"/>
      <c r="CG35" s="53"/>
      <c r="CH35" s="53"/>
      <c r="CK35" s="53"/>
      <c r="CL35" s="53" t="s">
        <v>318</v>
      </c>
      <c r="CM35" s="53"/>
      <c r="CN35" s="53"/>
      <c r="DK35" s="32"/>
      <c r="DL35" s="32"/>
      <c r="DM35" s="32"/>
      <c r="DN35" s="32"/>
      <c r="DO35" s="32"/>
      <c r="DP35" s="32"/>
      <c r="FR35" s="14"/>
      <c r="FS35" s="22" t="s">
        <v>382</v>
      </c>
      <c r="FX35" s="14"/>
      <c r="FY35" s="14"/>
      <c r="FZ35" s="19"/>
      <c r="GA35" s="14"/>
      <c r="GB35" s="32"/>
      <c r="GC35" s="33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</row>
    <row r="36" spans="10:227" ht="12.75">
      <c r="J36" t="s">
        <v>115</v>
      </c>
      <c r="L36" s="53"/>
      <c r="M36" s="53"/>
      <c r="AD36" s="14"/>
      <c r="DK36" t="s">
        <v>515</v>
      </c>
      <c r="FR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</row>
    <row r="37" spans="30:172" ht="12.75">
      <c r="AD37" s="14"/>
      <c r="AE37" s="24"/>
      <c r="AF37" s="24"/>
      <c r="AG37" s="24"/>
      <c r="AH37" s="24"/>
      <c r="AI37" s="24"/>
      <c r="AN37" s="24"/>
      <c r="AO37" s="24"/>
      <c r="AP37" s="24"/>
      <c r="AT37" s="86"/>
      <c r="AU37" t="s">
        <v>52</v>
      </c>
      <c r="AV37" s="86"/>
      <c r="AW37" s="86"/>
      <c r="AX37" s="86"/>
      <c r="AY37" s="86"/>
      <c r="AZ37" s="86"/>
      <c r="BC37" s="24"/>
      <c r="BD37" s="24"/>
      <c r="BE37" s="24"/>
      <c r="BF37" s="24"/>
      <c r="BG37" s="24"/>
      <c r="BL37" s="24"/>
      <c r="BM37" s="24"/>
      <c r="BN37" s="24"/>
      <c r="BR37" s="86"/>
      <c r="BS37" t="s">
        <v>52</v>
      </c>
      <c r="BT37" s="86"/>
      <c r="BU37" s="86"/>
      <c r="BV37" s="86"/>
      <c r="BW37" s="86"/>
      <c r="BX37" s="86"/>
      <c r="CA37" s="24"/>
      <c r="CB37" s="24"/>
      <c r="CC37" s="24"/>
      <c r="CD37" s="24"/>
      <c r="CE37" s="24"/>
      <c r="CJ37" s="24"/>
      <c r="CK37" s="24"/>
      <c r="CL37" s="24"/>
      <c r="CP37" s="86"/>
      <c r="CQ37" t="s">
        <v>52</v>
      </c>
      <c r="CR37" s="86"/>
      <c r="CS37" s="86"/>
      <c r="CT37" s="86"/>
      <c r="CU37" s="86"/>
      <c r="CV37" s="86"/>
      <c r="CY37" s="24"/>
      <c r="CZ37" s="24"/>
      <c r="DA37" s="24"/>
      <c r="DB37" s="24"/>
      <c r="DC37" s="24"/>
      <c r="DH37" s="24"/>
      <c r="DI37" s="24"/>
      <c r="DJ37" s="24"/>
      <c r="DN37" s="86"/>
      <c r="DO37" t="s">
        <v>52</v>
      </c>
      <c r="DP37" s="86"/>
      <c r="DQ37" s="86"/>
      <c r="DR37" s="86"/>
      <c r="DS37" s="86"/>
      <c r="DT37" s="86"/>
      <c r="DW37" s="24"/>
      <c r="DX37" s="24"/>
      <c r="DY37" s="24"/>
      <c r="DZ37" s="24"/>
      <c r="EA37" s="24"/>
      <c r="EF37" s="24"/>
      <c r="EG37" s="24"/>
      <c r="EH37" s="24"/>
      <c r="EL37" s="86"/>
      <c r="EM37" t="s">
        <v>52</v>
      </c>
      <c r="EN37" s="86"/>
      <c r="EO37" s="86"/>
      <c r="EP37" s="86"/>
      <c r="EQ37" s="86"/>
      <c r="ER37" s="86"/>
      <c r="EU37" s="24"/>
      <c r="EV37" s="24"/>
      <c r="EW37" s="24"/>
      <c r="EX37" s="24"/>
      <c r="EY37" s="24"/>
      <c r="FD37" s="24"/>
      <c r="FE37" s="24"/>
      <c r="FF37" s="24"/>
      <c r="FJ37" s="86"/>
      <c r="FK37" t="s">
        <v>52</v>
      </c>
      <c r="FL37" s="86"/>
      <c r="FM37" s="86"/>
      <c r="FN37" s="86"/>
      <c r="FO37" s="86"/>
      <c r="FP37" s="86"/>
    </row>
    <row r="38" spans="1:176" ht="12.75">
      <c r="A38" s="22" t="s">
        <v>221</v>
      </c>
      <c r="G38" s="24"/>
      <c r="H38" s="24"/>
      <c r="I38" s="24"/>
      <c r="J38" s="24"/>
      <c r="K38" s="24"/>
      <c r="P38" s="24"/>
      <c r="Q38" s="24"/>
      <c r="R38" s="24"/>
      <c r="V38" s="86"/>
      <c r="W38" t="s">
        <v>52</v>
      </c>
      <c r="X38" s="86"/>
      <c r="Y38" s="86"/>
      <c r="Z38" s="86"/>
      <c r="AA38" s="86"/>
      <c r="AB38" s="86"/>
      <c r="AS38" s="3"/>
      <c r="AT38" s="3"/>
      <c r="AU38" s="18"/>
      <c r="BQ38" s="3"/>
      <c r="BR38" s="3"/>
      <c r="BS38" s="18"/>
      <c r="CO38" s="3"/>
      <c r="CP38" s="3"/>
      <c r="CQ38" s="18"/>
      <c r="DM38" s="3"/>
      <c r="DN38" s="3"/>
      <c r="DO38" s="18"/>
      <c r="EK38" s="3"/>
      <c r="EL38" s="3"/>
      <c r="EM38" s="18"/>
      <c r="FI38" s="3"/>
      <c r="FJ38" s="3"/>
      <c r="FK38" s="18"/>
      <c r="FT38" s="22" t="s">
        <v>221</v>
      </c>
    </row>
    <row r="39" spans="7:151" s="1" customFormat="1" ht="6" customHeight="1"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 s="3"/>
      <c r="V39" s="3"/>
      <c r="W39" s="18"/>
      <c r="X39"/>
      <c r="Y39"/>
      <c r="Z39"/>
      <c r="AA39"/>
      <c r="AB39"/>
      <c r="AC39"/>
      <c r="AD39"/>
      <c r="AE39" s="7"/>
      <c r="BC39" s="7"/>
      <c r="CA39" s="7"/>
      <c r="CY39" s="7"/>
      <c r="DW39" s="7"/>
      <c r="EU39" s="7"/>
    </row>
    <row r="40" spans="3:174" ht="6" customHeight="1">
      <c r="C40" s="5"/>
      <c r="D40" s="5"/>
      <c r="E40" s="5"/>
      <c r="F40" s="5"/>
      <c r="G40" s="6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6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6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6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6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6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6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6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6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6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6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6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6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6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</row>
    <row r="41" spans="3:174" s="22" customFormat="1" ht="12">
      <c r="C41" s="19"/>
      <c r="E41" s="19" t="s">
        <v>356</v>
      </c>
      <c r="F41" s="23"/>
      <c r="G41" s="19">
        <v>0</v>
      </c>
      <c r="I41" s="19">
        <v>2</v>
      </c>
      <c r="K41" s="19">
        <v>4</v>
      </c>
      <c r="M41" s="19">
        <v>6</v>
      </c>
      <c r="O41" s="19">
        <v>8</v>
      </c>
      <c r="Q41" s="19">
        <v>10</v>
      </c>
      <c r="S41" s="19">
        <v>12</v>
      </c>
      <c r="U41" s="19">
        <v>14</v>
      </c>
      <c r="W41" s="19">
        <v>16</v>
      </c>
      <c r="Y41" s="19">
        <v>18</v>
      </c>
      <c r="AA41" s="19">
        <v>20</v>
      </c>
      <c r="AC41" s="19">
        <v>22</v>
      </c>
      <c r="AE41" s="19">
        <v>0</v>
      </c>
      <c r="AF41" s="28"/>
      <c r="AG41" s="19">
        <v>2</v>
      </c>
      <c r="AH41" s="28"/>
      <c r="AI41" s="19">
        <v>4</v>
      </c>
      <c r="AJ41" s="28"/>
      <c r="AK41" s="19">
        <v>6</v>
      </c>
      <c r="AL41" s="28"/>
      <c r="AM41" s="19">
        <v>8</v>
      </c>
      <c r="AN41" s="28"/>
      <c r="AO41" s="19">
        <v>10</v>
      </c>
      <c r="AP41" s="28"/>
      <c r="AQ41" s="19">
        <v>12</v>
      </c>
      <c r="AR41" s="28"/>
      <c r="AS41" s="19">
        <v>14</v>
      </c>
      <c r="AT41" s="28"/>
      <c r="AU41" s="19">
        <v>16</v>
      </c>
      <c r="AV41" s="28"/>
      <c r="AW41" s="19">
        <v>18</v>
      </c>
      <c r="AX41" s="28"/>
      <c r="AY41" s="19">
        <v>20</v>
      </c>
      <c r="AZ41" s="28"/>
      <c r="BA41" s="19">
        <v>22</v>
      </c>
      <c r="BB41" s="28"/>
      <c r="BC41" s="19">
        <v>0</v>
      </c>
      <c r="BD41" s="28"/>
      <c r="BE41" s="19">
        <v>2</v>
      </c>
      <c r="BF41" s="28"/>
      <c r="BG41" s="19">
        <v>4</v>
      </c>
      <c r="BH41" s="28"/>
      <c r="BI41" s="19">
        <v>6</v>
      </c>
      <c r="BJ41" s="28"/>
      <c r="BK41" s="19">
        <v>8</v>
      </c>
      <c r="BL41" s="28"/>
      <c r="BM41" s="19">
        <v>10</v>
      </c>
      <c r="BN41" s="28"/>
      <c r="BO41" s="19">
        <v>12</v>
      </c>
      <c r="BP41" s="28"/>
      <c r="BQ41" s="19">
        <v>14</v>
      </c>
      <c r="BR41" s="28"/>
      <c r="BS41" s="19">
        <v>16</v>
      </c>
      <c r="BT41" s="28"/>
      <c r="BU41" s="19">
        <v>18</v>
      </c>
      <c r="BV41" s="28"/>
      <c r="BW41" s="19">
        <v>20</v>
      </c>
      <c r="BX41" s="28"/>
      <c r="BY41" s="19">
        <v>22</v>
      </c>
      <c r="BZ41" s="28"/>
      <c r="CA41" s="19">
        <v>0</v>
      </c>
      <c r="CB41" s="28"/>
      <c r="CC41" s="19">
        <v>2</v>
      </c>
      <c r="CD41" s="28"/>
      <c r="CE41" s="19">
        <v>4</v>
      </c>
      <c r="CF41" s="28"/>
      <c r="CG41" s="19">
        <v>6</v>
      </c>
      <c r="CH41" s="28"/>
      <c r="CI41" s="19">
        <v>8</v>
      </c>
      <c r="CJ41" s="28"/>
      <c r="CK41" s="19">
        <v>10</v>
      </c>
      <c r="CL41" s="28"/>
      <c r="CM41" s="19">
        <v>12</v>
      </c>
      <c r="CN41" s="28"/>
      <c r="CO41" s="19">
        <v>14</v>
      </c>
      <c r="CP41" s="28"/>
      <c r="CQ41" s="19">
        <v>16</v>
      </c>
      <c r="CR41" s="28"/>
      <c r="CS41" s="19">
        <v>18</v>
      </c>
      <c r="CT41" s="28"/>
      <c r="CU41" s="19">
        <v>20</v>
      </c>
      <c r="CV41" s="28"/>
      <c r="CW41" s="19">
        <v>22</v>
      </c>
      <c r="CX41" s="28"/>
      <c r="CY41" s="19">
        <v>0</v>
      </c>
      <c r="CZ41" s="28"/>
      <c r="DA41" s="19">
        <v>2</v>
      </c>
      <c r="DB41" s="28"/>
      <c r="DC41" s="19">
        <v>4</v>
      </c>
      <c r="DD41" s="28"/>
      <c r="DE41" s="19">
        <v>6</v>
      </c>
      <c r="DF41" s="28"/>
      <c r="DG41" s="19">
        <v>8</v>
      </c>
      <c r="DH41" s="28"/>
      <c r="DI41" s="19">
        <v>10</v>
      </c>
      <c r="DJ41" s="28"/>
      <c r="DK41" s="19">
        <v>12</v>
      </c>
      <c r="DL41" s="28"/>
      <c r="DM41" s="19">
        <v>14</v>
      </c>
      <c r="DN41" s="28"/>
      <c r="DO41" s="19">
        <v>16</v>
      </c>
      <c r="DP41" s="28"/>
      <c r="DQ41" s="19">
        <v>18</v>
      </c>
      <c r="DR41" s="28"/>
      <c r="DS41" s="19">
        <v>20</v>
      </c>
      <c r="DT41" s="28"/>
      <c r="DU41" s="19">
        <v>22</v>
      </c>
      <c r="DV41" s="28"/>
      <c r="DW41" s="19">
        <v>0</v>
      </c>
      <c r="DX41" s="28"/>
      <c r="DY41" s="19">
        <v>2</v>
      </c>
      <c r="DZ41" s="28"/>
      <c r="EA41" s="19">
        <v>4</v>
      </c>
      <c r="EB41" s="28"/>
      <c r="EC41" s="19">
        <v>6</v>
      </c>
      <c r="ED41" s="28"/>
      <c r="EE41" s="19">
        <v>8</v>
      </c>
      <c r="EF41" s="28"/>
      <c r="EG41" s="19">
        <v>10</v>
      </c>
      <c r="EH41" s="28"/>
      <c r="EI41" s="19">
        <v>12</v>
      </c>
      <c r="EJ41" s="28"/>
      <c r="EK41" s="19">
        <v>14</v>
      </c>
      <c r="EL41" s="28"/>
      <c r="EM41" s="19">
        <v>16</v>
      </c>
      <c r="EN41" s="28"/>
      <c r="EO41" s="19">
        <v>18</v>
      </c>
      <c r="EP41" s="28"/>
      <c r="EQ41" s="19">
        <v>20</v>
      </c>
      <c r="ER41" s="28"/>
      <c r="ES41" s="19">
        <v>22</v>
      </c>
      <c r="ET41" s="28"/>
      <c r="EU41" s="19">
        <v>0</v>
      </c>
      <c r="EV41" s="28"/>
      <c r="EW41" s="19">
        <v>2</v>
      </c>
      <c r="EX41" s="28"/>
      <c r="EY41" s="19">
        <v>4</v>
      </c>
      <c r="EZ41" s="28"/>
      <c r="FA41" s="19">
        <v>6</v>
      </c>
      <c r="FB41" s="28"/>
      <c r="FC41" s="19">
        <v>8</v>
      </c>
      <c r="FD41" s="28"/>
      <c r="FE41" s="19">
        <v>10</v>
      </c>
      <c r="FF41" s="28"/>
      <c r="FG41" s="19">
        <v>12</v>
      </c>
      <c r="FH41" s="28"/>
      <c r="FI41" s="19">
        <v>14</v>
      </c>
      <c r="FJ41" s="28"/>
      <c r="FK41" s="19">
        <v>16</v>
      </c>
      <c r="FL41" s="28"/>
      <c r="FM41" s="19">
        <v>18</v>
      </c>
      <c r="FN41" s="28"/>
      <c r="FO41" s="19">
        <v>20</v>
      </c>
      <c r="FP41" s="28"/>
      <c r="FQ41" s="19">
        <v>22</v>
      </c>
      <c r="FR41" s="28"/>
    </row>
    <row r="42" spans="7:174" ht="12.75">
      <c r="G42" s="157" t="s">
        <v>257</v>
      </c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61" t="s">
        <v>148</v>
      </c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57" t="s">
        <v>234</v>
      </c>
      <c r="AF42" s="157"/>
      <c r="AG42" s="157"/>
      <c r="AH42" s="155"/>
      <c r="AI42" s="155"/>
      <c r="AJ42" s="155"/>
      <c r="AK42" s="155"/>
      <c r="AL42" s="155"/>
      <c r="AM42" s="155"/>
      <c r="AN42" s="155"/>
      <c r="AO42" s="155"/>
      <c r="AP42" s="156" t="s">
        <v>116</v>
      </c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7" t="s">
        <v>234</v>
      </c>
      <c r="BD42" s="157"/>
      <c r="BE42" s="157"/>
      <c r="BF42" s="155"/>
      <c r="BG42" s="155"/>
      <c r="BH42" s="155"/>
      <c r="BI42" s="155"/>
      <c r="BJ42" s="155"/>
      <c r="BK42" s="155"/>
      <c r="BL42" s="155"/>
      <c r="BM42" s="155"/>
      <c r="BN42" s="156" t="s">
        <v>116</v>
      </c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7" t="s">
        <v>234</v>
      </c>
      <c r="CB42" s="157"/>
      <c r="CC42" s="157"/>
      <c r="CD42" s="155"/>
      <c r="CE42" s="155"/>
      <c r="CF42" s="155"/>
      <c r="CG42" s="155"/>
      <c r="CH42" s="155"/>
      <c r="CI42" s="155"/>
      <c r="CJ42" s="155"/>
      <c r="CK42" s="155"/>
      <c r="CL42" s="156" t="s">
        <v>116</v>
      </c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  <c r="CW42" s="156"/>
      <c r="CX42" s="156"/>
      <c r="CY42" s="157" t="s">
        <v>234</v>
      </c>
      <c r="CZ42" s="157"/>
      <c r="DA42" s="157"/>
      <c r="DB42" s="155"/>
      <c r="DC42" s="155"/>
      <c r="DD42" s="155"/>
      <c r="DE42" s="155"/>
      <c r="DF42" s="155"/>
      <c r="DG42" s="155"/>
      <c r="DH42" s="155"/>
      <c r="DI42" s="155"/>
      <c r="DJ42" s="156" t="s">
        <v>116</v>
      </c>
      <c r="DK42" s="156"/>
      <c r="DL42" s="156"/>
      <c r="DM42" s="156"/>
      <c r="DN42" s="156"/>
      <c r="DO42" s="156"/>
      <c r="DP42" s="156"/>
      <c r="DQ42" s="156"/>
      <c r="DR42" s="156"/>
      <c r="DS42" s="156"/>
      <c r="DT42" s="156"/>
      <c r="DU42" s="156"/>
      <c r="DV42" s="156"/>
      <c r="DW42" s="157" t="s">
        <v>234</v>
      </c>
      <c r="DX42" s="157"/>
      <c r="DY42" s="157"/>
      <c r="DZ42" s="155"/>
      <c r="EA42" s="155"/>
      <c r="EB42" s="155"/>
      <c r="EC42" s="155"/>
      <c r="ED42" s="155"/>
      <c r="EE42" s="155"/>
      <c r="EF42" s="155"/>
      <c r="EG42" s="155"/>
      <c r="EH42" s="156" t="s">
        <v>116</v>
      </c>
      <c r="EI42" s="156"/>
      <c r="EJ42" s="156"/>
      <c r="EK42" s="156"/>
      <c r="EL42" s="156"/>
      <c r="EM42" s="156"/>
      <c r="EN42" s="156"/>
      <c r="EO42" s="156"/>
      <c r="EP42" s="156"/>
      <c r="EQ42" s="156"/>
      <c r="ER42" s="156"/>
      <c r="ES42" s="156"/>
      <c r="ET42" s="156"/>
      <c r="EU42" s="157" t="s">
        <v>234</v>
      </c>
      <c r="EV42" s="157"/>
      <c r="EW42" s="157"/>
      <c r="EX42" s="155"/>
      <c r="EY42" s="155"/>
      <c r="EZ42" s="155"/>
      <c r="FA42" s="155"/>
      <c r="FB42" s="155"/>
      <c r="FC42" s="155"/>
      <c r="FD42" s="155"/>
      <c r="FE42" s="155"/>
      <c r="FF42" s="156" t="s">
        <v>116</v>
      </c>
      <c r="FG42" s="156"/>
      <c r="FH42" s="156"/>
      <c r="FI42" s="156"/>
      <c r="FJ42" s="156"/>
      <c r="FK42" s="156"/>
      <c r="FL42" s="156"/>
      <c r="FM42" s="156"/>
      <c r="FN42" s="156"/>
      <c r="FO42" s="156"/>
      <c r="FP42" s="156"/>
      <c r="FQ42" s="156"/>
      <c r="FR42" s="156"/>
    </row>
    <row r="43" spans="7:174" ht="12.75">
      <c r="G43" s="155" t="s">
        <v>274</v>
      </c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 t="s">
        <v>275</v>
      </c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 t="s">
        <v>231</v>
      </c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 t="s">
        <v>410</v>
      </c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  <c r="CW43" s="155"/>
      <c r="CX43" s="155"/>
      <c r="CY43" s="155" t="s">
        <v>413</v>
      </c>
      <c r="CZ43" s="155"/>
      <c r="DA43" s="155"/>
      <c r="DB43" s="155"/>
      <c r="DC43" s="155"/>
      <c r="DD43" s="155"/>
      <c r="DE43" s="155"/>
      <c r="DF43" s="155"/>
      <c r="DG43" s="155"/>
      <c r="DH43" s="155"/>
      <c r="DI43" s="155"/>
      <c r="DJ43" s="155"/>
      <c r="DK43" s="155"/>
      <c r="DL43" s="155"/>
      <c r="DM43" s="155"/>
      <c r="DN43" s="155"/>
      <c r="DO43" s="155"/>
      <c r="DP43" s="155"/>
      <c r="DQ43" s="155"/>
      <c r="DR43" s="155"/>
      <c r="DS43" s="155"/>
      <c r="DT43" s="155"/>
      <c r="DU43" s="155"/>
      <c r="DV43" s="155"/>
      <c r="DW43" s="155" t="s">
        <v>364</v>
      </c>
      <c r="DX43" s="155"/>
      <c r="DY43" s="155"/>
      <c r="DZ43" s="155"/>
      <c r="EA43" s="155"/>
      <c r="EB43" s="155"/>
      <c r="EC43" s="155"/>
      <c r="ED43" s="155"/>
      <c r="EE43" s="155"/>
      <c r="EF43" s="155"/>
      <c r="EG43" s="155"/>
      <c r="EH43" s="155"/>
      <c r="EI43" s="155"/>
      <c r="EJ43" s="155"/>
      <c r="EK43" s="155"/>
      <c r="EL43" s="155"/>
      <c r="EM43" s="155"/>
      <c r="EN43" s="155"/>
      <c r="EO43" s="155"/>
      <c r="EP43" s="155"/>
      <c r="EQ43" s="155"/>
      <c r="ER43" s="155"/>
      <c r="ES43" s="155"/>
      <c r="ET43" s="155"/>
      <c r="EU43" s="155" t="s">
        <v>383</v>
      </c>
      <c r="EV43" s="155"/>
      <c r="EW43" s="155"/>
      <c r="EX43" s="155"/>
      <c r="EY43" s="155"/>
      <c r="EZ43" s="155"/>
      <c r="FA43" s="155"/>
      <c r="FB43" s="155"/>
      <c r="FC43" s="155"/>
      <c r="FD43" s="155"/>
      <c r="FE43" s="155"/>
      <c r="FF43" s="155"/>
      <c r="FG43" s="155"/>
      <c r="FH43" s="155"/>
      <c r="FI43" s="155"/>
      <c r="FJ43" s="155"/>
      <c r="FK43" s="155"/>
      <c r="FL43" s="155"/>
      <c r="FM43" s="155"/>
      <c r="FN43" s="155"/>
      <c r="FO43" s="155"/>
      <c r="FP43" s="155"/>
      <c r="FQ43" s="155"/>
      <c r="FR43" s="155"/>
    </row>
    <row r="44" spans="7:174" ht="12.75">
      <c r="G44" s="155" t="s">
        <v>125</v>
      </c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 t="s">
        <v>242</v>
      </c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 t="s">
        <v>230</v>
      </c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 t="s">
        <v>411</v>
      </c>
      <c r="CB44" s="155"/>
      <c r="CC44" s="155"/>
      <c r="CD44" s="155"/>
      <c r="CE44" s="155"/>
      <c r="CF44" s="155"/>
      <c r="CG44" s="155"/>
      <c r="CH44" s="155"/>
      <c r="CI44" s="155"/>
      <c r="CJ44" s="155"/>
      <c r="CK44" s="155"/>
      <c r="CL44" s="155"/>
      <c r="CM44" s="155"/>
      <c r="CN44" s="155"/>
      <c r="CO44" s="155"/>
      <c r="CP44" s="155"/>
      <c r="CQ44" s="155"/>
      <c r="CR44" s="155"/>
      <c r="CS44" s="155"/>
      <c r="CT44" s="155"/>
      <c r="CU44" s="155"/>
      <c r="CV44" s="155"/>
      <c r="CW44" s="155"/>
      <c r="CX44" s="155"/>
      <c r="CY44" s="155" t="s">
        <v>414</v>
      </c>
      <c r="CZ44" s="155"/>
      <c r="DA44" s="155"/>
      <c r="DB44" s="155"/>
      <c r="DC44" s="155"/>
      <c r="DD44" s="155"/>
      <c r="DE44" s="155"/>
      <c r="DF44" s="155"/>
      <c r="DG44" s="155"/>
      <c r="DH44" s="155"/>
      <c r="DI44" s="155"/>
      <c r="DJ44" s="155"/>
      <c r="DK44" s="155"/>
      <c r="DL44" s="155"/>
      <c r="DM44" s="155"/>
      <c r="DN44" s="155"/>
      <c r="DO44" s="155"/>
      <c r="DP44" s="155"/>
      <c r="DQ44" s="155"/>
      <c r="DR44" s="155"/>
      <c r="DS44" s="155"/>
      <c r="DT44" s="155"/>
      <c r="DU44" s="155"/>
      <c r="DV44" s="155"/>
      <c r="DW44" s="155" t="s">
        <v>228</v>
      </c>
      <c r="DX44" s="155"/>
      <c r="DY44" s="155"/>
      <c r="DZ44" s="155"/>
      <c r="EA44" s="155"/>
      <c r="EB44" s="155"/>
      <c r="EC44" s="155"/>
      <c r="ED44" s="155"/>
      <c r="EE44" s="155"/>
      <c r="EF44" s="155"/>
      <c r="EG44" s="155"/>
      <c r="EH44" s="155"/>
      <c r="EI44" s="155"/>
      <c r="EJ44" s="155"/>
      <c r="EK44" s="155"/>
      <c r="EL44" s="155"/>
      <c r="EM44" s="155"/>
      <c r="EN44" s="155"/>
      <c r="EO44" s="155"/>
      <c r="EP44" s="155"/>
      <c r="EQ44" s="155"/>
      <c r="ER44" s="155"/>
      <c r="ES44" s="155"/>
      <c r="ET44" s="84"/>
      <c r="EU44" s="155" t="s">
        <v>384</v>
      </c>
      <c r="EV44" s="155"/>
      <c r="EW44" s="155"/>
      <c r="EX44" s="155"/>
      <c r="EY44" s="155"/>
      <c r="EZ44" s="155"/>
      <c r="FA44" s="155"/>
      <c r="FB44" s="155"/>
      <c r="FC44" s="155"/>
      <c r="FD44" s="155"/>
      <c r="FE44" s="155"/>
      <c r="FF44" s="155"/>
      <c r="FG44" s="155"/>
      <c r="FH44" s="155"/>
      <c r="FI44" s="155"/>
      <c r="FJ44" s="155"/>
      <c r="FK44" s="155"/>
      <c r="FL44" s="155"/>
      <c r="FM44" s="155"/>
      <c r="FN44" s="155"/>
      <c r="FO44" s="155"/>
      <c r="FP44" s="155"/>
      <c r="FQ44" s="155"/>
      <c r="FR44" s="155"/>
    </row>
  </sheetData>
  <mergeCells count="50">
    <mergeCell ref="EU43:FR43"/>
    <mergeCell ref="EU44:FR44"/>
    <mergeCell ref="G44:AD44"/>
    <mergeCell ref="EU8:FD8"/>
    <mergeCell ref="FE8:FR8"/>
    <mergeCell ref="BM8:BZ8"/>
    <mergeCell ref="CA43:CX43"/>
    <mergeCell ref="EU42:FE42"/>
    <mergeCell ref="EG8:ET8"/>
    <mergeCell ref="CA8:CJ8"/>
    <mergeCell ref="CK8:CX8"/>
    <mergeCell ref="DW43:ET43"/>
    <mergeCell ref="G43:AD43"/>
    <mergeCell ref="AE42:AO42"/>
    <mergeCell ref="AP42:BB42"/>
    <mergeCell ref="G42:Q42"/>
    <mergeCell ref="R42:AD42"/>
    <mergeCell ref="AE8:AN8"/>
    <mergeCell ref="AO8:BB8"/>
    <mergeCell ref="BC8:BL8"/>
    <mergeCell ref="CA44:CX44"/>
    <mergeCell ref="G2:AD2"/>
    <mergeCell ref="Q8:AD8"/>
    <mergeCell ref="BN42:BZ42"/>
    <mergeCell ref="G5:AD5"/>
    <mergeCell ref="AE5:BB5"/>
    <mergeCell ref="G8:P8"/>
    <mergeCell ref="AE43:BB43"/>
    <mergeCell ref="BC44:BZ44"/>
    <mergeCell ref="BC43:BZ43"/>
    <mergeCell ref="AE44:BB44"/>
    <mergeCell ref="DW44:ES44"/>
    <mergeCell ref="CY44:DV44"/>
    <mergeCell ref="DW5:ET5"/>
    <mergeCell ref="DW42:EG42"/>
    <mergeCell ref="CY43:DV43"/>
    <mergeCell ref="CY8:DH8"/>
    <mergeCell ref="DI8:DV8"/>
    <mergeCell ref="CY5:DV5"/>
    <mergeCell ref="DW8:EF8"/>
    <mergeCell ref="EU5:FR5"/>
    <mergeCell ref="BC5:BZ5"/>
    <mergeCell ref="CA5:CX5"/>
    <mergeCell ref="EH42:ET42"/>
    <mergeCell ref="CY42:DI42"/>
    <mergeCell ref="DJ42:DV42"/>
    <mergeCell ref="BC42:BM42"/>
    <mergeCell ref="FF42:FR42"/>
    <mergeCell ref="CA42:CK42"/>
    <mergeCell ref="CL42:CX42"/>
  </mergeCells>
  <printOptions/>
  <pageMargins left="0.75" right="0.75" top="1" bottom="1" header="0.5" footer="0.5"/>
  <pageSetup fitToHeight="1" fitToWidth="1" orientation="portrait"/>
  <rowBreaks count="1" manualBreakCount="1">
    <brk id="52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R44"/>
  <sheetViews>
    <sheetView workbookViewId="0" topLeftCell="DQ1">
      <selection activeCell="BP15" sqref="BP15"/>
    </sheetView>
  </sheetViews>
  <sheetFormatPr defaultColWidth="2.25390625" defaultRowHeight="12.75"/>
  <cols>
    <col min="1" max="1" width="4.75390625" style="0" customWidth="1"/>
    <col min="2" max="2" width="3.125" style="0" customWidth="1"/>
    <col min="3" max="3" width="3.25390625" style="0" customWidth="1"/>
    <col min="4" max="4" width="2.25390625" style="0" customWidth="1"/>
    <col min="5" max="5" width="2.875" style="0" customWidth="1"/>
    <col min="6" max="6" width="4.375" style="0" bestFit="1" customWidth="1"/>
    <col min="7" max="150" width="2.625" style="0" customWidth="1"/>
    <col min="151" max="174" width="2.625" style="116" customWidth="1"/>
    <col min="175" max="198" width="2.625" style="0" customWidth="1"/>
    <col min="199" max="205" width="2.25390625" style="0" customWidth="1"/>
    <col min="206" max="206" width="3.00390625" style="0" customWidth="1"/>
  </cols>
  <sheetData>
    <row r="2" spans="3:185" ht="18">
      <c r="C2" s="98"/>
      <c r="D2" s="98"/>
      <c r="E2" s="98"/>
      <c r="F2" s="98"/>
      <c r="G2" s="159" t="s">
        <v>440</v>
      </c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O2" s="31" t="s">
        <v>385</v>
      </c>
      <c r="CA2" s="31" t="s">
        <v>385</v>
      </c>
      <c r="DI2" s="31" t="s">
        <v>385</v>
      </c>
      <c r="EG2" s="31" t="s">
        <v>385</v>
      </c>
      <c r="FE2" s="31" t="s">
        <v>385</v>
      </c>
      <c r="GC2" s="31" t="s">
        <v>385</v>
      </c>
    </row>
    <row r="5" spans="7:251" ht="12.75">
      <c r="G5" s="155" t="s">
        <v>312</v>
      </c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 t="s">
        <v>313</v>
      </c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 t="s">
        <v>227</v>
      </c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 t="s">
        <v>92</v>
      </c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 t="s">
        <v>93</v>
      </c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 t="s">
        <v>177</v>
      </c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 t="s">
        <v>286</v>
      </c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  <c r="FG5" s="155"/>
      <c r="FH5" s="155"/>
      <c r="FI5" s="155"/>
      <c r="FJ5" s="155"/>
      <c r="FK5" s="155"/>
      <c r="FL5" s="155"/>
      <c r="FM5" s="155"/>
      <c r="FN5" s="155"/>
      <c r="FO5" s="155"/>
      <c r="FP5" s="155"/>
      <c r="FQ5" s="155"/>
      <c r="FR5" s="155"/>
      <c r="FS5" s="155" t="s">
        <v>64</v>
      </c>
      <c r="FT5" s="155"/>
      <c r="FU5" s="155"/>
      <c r="FV5" s="155"/>
      <c r="FW5" s="155"/>
      <c r="FX5" s="155"/>
      <c r="FY5" s="155"/>
      <c r="FZ5" s="155"/>
      <c r="GA5" s="155"/>
      <c r="GB5" s="155"/>
      <c r="GC5" s="155"/>
      <c r="GD5" s="155"/>
      <c r="GE5" s="155"/>
      <c r="GF5" s="155"/>
      <c r="GG5" s="155"/>
      <c r="GH5" s="155"/>
      <c r="GI5" s="155"/>
      <c r="GJ5" s="155"/>
      <c r="GK5" s="155"/>
      <c r="GL5" s="155"/>
      <c r="GM5" s="155"/>
      <c r="GN5" s="155"/>
      <c r="GO5" s="155"/>
      <c r="GP5" s="155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</row>
    <row r="6" spans="1:252" s="85" customFormat="1" ht="6" customHeight="1">
      <c r="A6" s="100"/>
      <c r="B6" s="100"/>
      <c r="C6" s="100"/>
      <c r="D6" s="100"/>
      <c r="E6" s="100"/>
      <c r="F6" s="100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  <c r="IO6" s="100"/>
      <c r="IP6" s="100"/>
      <c r="IQ6" s="100"/>
      <c r="IR6" s="100"/>
    </row>
    <row r="7" spans="5:252" s="19" customFormat="1" ht="10.5">
      <c r="E7" s="19" t="s">
        <v>356</v>
      </c>
      <c r="G7" s="20">
        <v>0</v>
      </c>
      <c r="I7" s="19">
        <v>2</v>
      </c>
      <c r="K7" s="19">
        <v>4</v>
      </c>
      <c r="M7" s="19">
        <v>6</v>
      </c>
      <c r="O7" s="19">
        <v>8</v>
      </c>
      <c r="Q7" s="19">
        <v>10</v>
      </c>
      <c r="S7" s="20">
        <v>12</v>
      </c>
      <c r="U7" s="19">
        <v>14</v>
      </c>
      <c r="W7" s="19">
        <v>16</v>
      </c>
      <c r="Y7" s="19">
        <v>18</v>
      </c>
      <c r="AA7" s="19">
        <v>20</v>
      </c>
      <c r="AC7" s="19">
        <v>22</v>
      </c>
      <c r="AE7" s="20">
        <v>0</v>
      </c>
      <c r="AG7" s="19">
        <v>2</v>
      </c>
      <c r="AI7" s="19">
        <v>4</v>
      </c>
      <c r="AK7" s="19">
        <v>6</v>
      </c>
      <c r="AM7" s="19">
        <v>8</v>
      </c>
      <c r="AO7" s="19">
        <v>10</v>
      </c>
      <c r="AQ7" s="20">
        <v>12</v>
      </c>
      <c r="AS7" s="19">
        <v>14</v>
      </c>
      <c r="AU7" s="19">
        <v>16</v>
      </c>
      <c r="AW7" s="19">
        <v>18</v>
      </c>
      <c r="AY7" s="19">
        <v>20</v>
      </c>
      <c r="BA7" s="19">
        <v>22</v>
      </c>
      <c r="BC7" s="20">
        <v>0</v>
      </c>
      <c r="BE7" s="19">
        <v>2</v>
      </c>
      <c r="BG7" s="19">
        <v>4</v>
      </c>
      <c r="BI7" s="19">
        <v>6</v>
      </c>
      <c r="BK7" s="19">
        <v>8</v>
      </c>
      <c r="BM7" s="19">
        <v>10</v>
      </c>
      <c r="BO7" s="20">
        <v>12</v>
      </c>
      <c r="BQ7" s="19">
        <v>14</v>
      </c>
      <c r="BS7" s="19">
        <v>16</v>
      </c>
      <c r="BU7" s="19">
        <v>18</v>
      </c>
      <c r="BW7" s="19">
        <v>20</v>
      </c>
      <c r="BY7" s="19">
        <v>22</v>
      </c>
      <c r="CA7" s="20">
        <v>0</v>
      </c>
      <c r="CC7" s="19">
        <v>2</v>
      </c>
      <c r="CE7" s="19">
        <v>4</v>
      </c>
      <c r="CG7" s="19">
        <v>6</v>
      </c>
      <c r="CI7" s="19">
        <v>8</v>
      </c>
      <c r="CK7" s="19">
        <v>10</v>
      </c>
      <c r="CM7" s="20">
        <v>12</v>
      </c>
      <c r="CO7" s="19">
        <v>14</v>
      </c>
      <c r="CQ7" s="19">
        <v>16</v>
      </c>
      <c r="CS7" s="19">
        <v>18</v>
      </c>
      <c r="CU7" s="19">
        <v>20</v>
      </c>
      <c r="CW7" s="19">
        <v>22</v>
      </c>
      <c r="CY7" s="20">
        <v>0</v>
      </c>
      <c r="DA7" s="19">
        <v>2</v>
      </c>
      <c r="DC7" s="19">
        <v>4</v>
      </c>
      <c r="DE7" s="19">
        <v>6</v>
      </c>
      <c r="DG7" s="19">
        <v>8</v>
      </c>
      <c r="DI7" s="19">
        <v>10</v>
      </c>
      <c r="DK7" s="20">
        <v>12</v>
      </c>
      <c r="DM7" s="19">
        <v>14</v>
      </c>
      <c r="DO7" s="19">
        <v>16</v>
      </c>
      <c r="DQ7" s="19">
        <v>18</v>
      </c>
      <c r="DS7" s="19">
        <v>20</v>
      </c>
      <c r="DU7" s="19">
        <v>22</v>
      </c>
      <c r="DW7" s="20">
        <v>0</v>
      </c>
      <c r="DY7" s="19">
        <v>2</v>
      </c>
      <c r="EA7" s="19">
        <v>4</v>
      </c>
      <c r="EC7" s="19">
        <v>6</v>
      </c>
      <c r="EE7" s="19">
        <v>8</v>
      </c>
      <c r="EG7" s="19">
        <v>10</v>
      </c>
      <c r="EI7" s="20">
        <v>12</v>
      </c>
      <c r="EK7" s="19">
        <v>14</v>
      </c>
      <c r="EM7" s="19">
        <v>16</v>
      </c>
      <c r="EO7" s="19">
        <v>18</v>
      </c>
      <c r="EQ7" s="19">
        <v>20</v>
      </c>
      <c r="ES7" s="19">
        <v>22</v>
      </c>
      <c r="EU7" s="20">
        <v>0</v>
      </c>
      <c r="EW7" s="19">
        <v>2</v>
      </c>
      <c r="EY7" s="19">
        <v>4</v>
      </c>
      <c r="FA7" s="19">
        <v>6</v>
      </c>
      <c r="FC7" s="19">
        <v>8</v>
      </c>
      <c r="FE7" s="19">
        <v>10</v>
      </c>
      <c r="FG7" s="20">
        <v>12</v>
      </c>
      <c r="FI7" s="19">
        <v>14</v>
      </c>
      <c r="FK7" s="19">
        <v>16</v>
      </c>
      <c r="FM7" s="19">
        <v>18</v>
      </c>
      <c r="FO7" s="19">
        <v>20</v>
      </c>
      <c r="FQ7" s="19">
        <v>22</v>
      </c>
      <c r="FS7" s="20">
        <v>0</v>
      </c>
      <c r="FU7" s="19">
        <v>2</v>
      </c>
      <c r="FW7" s="19">
        <v>4</v>
      </c>
      <c r="FY7" s="19">
        <v>6</v>
      </c>
      <c r="GA7" s="19">
        <v>8</v>
      </c>
      <c r="GC7" s="19">
        <v>10</v>
      </c>
      <c r="GE7" s="20">
        <v>12</v>
      </c>
      <c r="GG7" s="19">
        <v>14</v>
      </c>
      <c r="GI7" s="19">
        <v>16</v>
      </c>
      <c r="GK7" s="19">
        <v>18</v>
      </c>
      <c r="GM7" s="19">
        <v>20</v>
      </c>
      <c r="GO7" s="19">
        <v>22</v>
      </c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</row>
    <row r="8" spans="7:252" ht="12.75">
      <c r="G8" s="157" t="s">
        <v>257</v>
      </c>
      <c r="H8" s="157"/>
      <c r="I8" s="157"/>
      <c r="J8" s="157"/>
      <c r="K8" s="157"/>
      <c r="L8" s="157"/>
      <c r="M8" s="157"/>
      <c r="N8" s="157"/>
      <c r="O8" s="157"/>
      <c r="P8" s="157"/>
      <c r="Q8" s="160" t="s">
        <v>148</v>
      </c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57" t="s">
        <v>257</v>
      </c>
      <c r="AF8" s="157"/>
      <c r="AG8" s="157"/>
      <c r="AH8" s="155"/>
      <c r="AI8" s="155"/>
      <c r="AJ8" s="155"/>
      <c r="AK8" s="155"/>
      <c r="AL8" s="155"/>
      <c r="AM8" s="155"/>
      <c r="AN8" s="155"/>
      <c r="AO8" s="158" t="s">
        <v>116</v>
      </c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7" t="s">
        <v>257</v>
      </c>
      <c r="BD8" s="157"/>
      <c r="BE8" s="157"/>
      <c r="BF8" s="155"/>
      <c r="BG8" s="155"/>
      <c r="BH8" s="155"/>
      <c r="BI8" s="155"/>
      <c r="BJ8" s="155"/>
      <c r="BK8" s="155"/>
      <c r="BL8" s="155"/>
      <c r="BM8" s="158" t="s">
        <v>116</v>
      </c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7" t="s">
        <v>257</v>
      </c>
      <c r="CB8" s="157"/>
      <c r="CC8" s="157"/>
      <c r="CD8" s="155"/>
      <c r="CE8" s="155"/>
      <c r="CF8" s="155"/>
      <c r="CG8" s="155"/>
      <c r="CH8" s="155"/>
      <c r="CI8" s="155"/>
      <c r="CJ8" s="155"/>
      <c r="CK8" s="158" t="s">
        <v>116</v>
      </c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7" t="s">
        <v>257</v>
      </c>
      <c r="CZ8" s="157"/>
      <c r="DA8" s="157"/>
      <c r="DB8" s="155"/>
      <c r="DC8" s="155"/>
      <c r="DD8" s="155"/>
      <c r="DE8" s="155"/>
      <c r="DF8" s="155"/>
      <c r="DG8" s="155"/>
      <c r="DH8" s="155"/>
      <c r="DI8" s="158" t="s">
        <v>116</v>
      </c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7" t="s">
        <v>257</v>
      </c>
      <c r="DX8" s="157"/>
      <c r="DY8" s="157"/>
      <c r="DZ8" s="155"/>
      <c r="EA8" s="155"/>
      <c r="EB8" s="155"/>
      <c r="EC8" s="155"/>
      <c r="ED8" s="155"/>
      <c r="EE8" s="155"/>
      <c r="EF8" s="155"/>
      <c r="EG8" s="158" t="s">
        <v>116</v>
      </c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7" t="s">
        <v>257</v>
      </c>
      <c r="EV8" s="157"/>
      <c r="EW8" s="157"/>
      <c r="EX8" s="155"/>
      <c r="EY8" s="155"/>
      <c r="EZ8" s="155"/>
      <c r="FA8" s="155"/>
      <c r="FB8" s="155"/>
      <c r="FC8" s="155"/>
      <c r="FD8" s="155"/>
      <c r="FE8" s="158" t="s">
        <v>116</v>
      </c>
      <c r="FF8" s="158"/>
      <c r="FG8" s="158"/>
      <c r="FH8" s="158"/>
      <c r="FI8" s="158"/>
      <c r="FJ8" s="158"/>
      <c r="FK8" s="158"/>
      <c r="FL8" s="158"/>
      <c r="FM8" s="158"/>
      <c r="FN8" s="158"/>
      <c r="FO8" s="158"/>
      <c r="FP8" s="158"/>
      <c r="FQ8" s="158"/>
      <c r="FR8" s="158"/>
      <c r="FS8" s="157" t="s">
        <v>257</v>
      </c>
      <c r="FT8" s="157"/>
      <c r="FU8" s="157"/>
      <c r="FV8" s="155"/>
      <c r="FW8" s="155"/>
      <c r="FX8" s="155"/>
      <c r="FY8" s="155"/>
      <c r="FZ8" s="155"/>
      <c r="GA8" s="155"/>
      <c r="GB8" s="155"/>
      <c r="GC8" s="158" t="s">
        <v>116</v>
      </c>
      <c r="GD8" s="158"/>
      <c r="GE8" s="158"/>
      <c r="GF8" s="158"/>
      <c r="GG8" s="158"/>
      <c r="GH8" s="158"/>
      <c r="GI8" s="158"/>
      <c r="GJ8" s="158"/>
      <c r="GK8" s="158"/>
      <c r="GL8" s="158"/>
      <c r="GM8" s="158"/>
      <c r="GN8" s="158"/>
      <c r="GO8" s="158"/>
      <c r="GP8" s="158"/>
      <c r="GQ8" s="14"/>
      <c r="GR8" s="14"/>
      <c r="GS8" s="14"/>
      <c r="GT8" s="14"/>
      <c r="GU8" s="14"/>
      <c r="GV8" s="14"/>
      <c r="GW8" s="14"/>
      <c r="GX8" s="19" t="s">
        <v>443</v>
      </c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</row>
    <row r="9" spans="3:252" ht="12.75">
      <c r="C9" s="19" t="s">
        <v>491</v>
      </c>
      <c r="F9" s="19"/>
      <c r="G9" s="84"/>
      <c r="H9" s="84"/>
      <c r="I9" s="84"/>
      <c r="J9" s="84"/>
      <c r="K9" s="84"/>
      <c r="L9" s="84"/>
      <c r="M9" s="84"/>
      <c r="N9" s="84"/>
      <c r="O9" s="84"/>
      <c r="P9" s="84"/>
      <c r="FQ9" s="95"/>
      <c r="FR9" s="95"/>
      <c r="GO9" s="95"/>
      <c r="GP9" s="95"/>
      <c r="GQ9" s="14"/>
      <c r="GR9" s="14"/>
      <c r="GS9" s="14"/>
      <c r="GT9" s="14"/>
      <c r="GU9" s="14"/>
      <c r="GV9" s="14"/>
      <c r="GW9" s="14"/>
      <c r="GX9" s="19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</row>
    <row r="10" spans="1:251" ht="12.75">
      <c r="A10" s="27" t="s">
        <v>390</v>
      </c>
      <c r="D10" s="86"/>
      <c r="E10" s="86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95"/>
      <c r="AP10" s="103" t="s">
        <v>535</v>
      </c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95"/>
      <c r="BN10" s="95"/>
      <c r="BO10" s="95"/>
      <c r="BP10" s="95"/>
      <c r="BQ10" s="95"/>
      <c r="BR10" s="95"/>
      <c r="BS10" s="95"/>
      <c r="CK10" s="109" t="s">
        <v>444</v>
      </c>
      <c r="DI10" s="113" t="s">
        <v>444</v>
      </c>
      <c r="EJ10" s="124" t="s">
        <v>197</v>
      </c>
      <c r="EU10"/>
      <c r="FR10" s="14"/>
      <c r="GC10" s="125" t="s">
        <v>163</v>
      </c>
      <c r="GP10" s="14"/>
      <c r="GQ10" s="27" t="s">
        <v>390</v>
      </c>
      <c r="GU10" s="86"/>
      <c r="GV10" s="14"/>
      <c r="GW10" s="14"/>
      <c r="GX10" s="14"/>
      <c r="GY10" s="14"/>
      <c r="GZ10" t="s">
        <v>476</v>
      </c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</row>
    <row r="11" spans="1:251" ht="12.75">
      <c r="A11" s="22" t="s">
        <v>291</v>
      </c>
      <c r="C11" s="19">
        <v>250</v>
      </c>
      <c r="D11" s="26"/>
      <c r="E11" s="26"/>
      <c r="F11" s="19">
        <f>C11</f>
        <v>250</v>
      </c>
      <c r="Q11" t="s">
        <v>55</v>
      </c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5"/>
      <c r="BA11" s="35"/>
      <c r="BB11" s="35"/>
      <c r="BC11" s="35"/>
      <c r="BD11" s="35"/>
      <c r="BE11" s="35"/>
      <c r="BF11" s="34"/>
      <c r="BG11" s="34"/>
      <c r="BH11" s="34"/>
      <c r="BI11" s="34"/>
      <c r="BJ11" s="34"/>
      <c r="BK11" s="34"/>
      <c r="BL11" s="34"/>
      <c r="BM11" s="34"/>
      <c r="BN11" s="34"/>
      <c r="CS11" s="105"/>
      <c r="CT11" s="105"/>
      <c r="CU11" s="105"/>
      <c r="CV11" s="105"/>
      <c r="CW11" s="105"/>
      <c r="EJ11" s="34"/>
      <c r="EK11" s="34"/>
      <c r="EL11" s="34"/>
      <c r="EM11" s="34"/>
      <c r="EN11" s="34"/>
      <c r="EO11" s="34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4"/>
      <c r="FC11" s="34"/>
      <c r="FD11" s="34"/>
      <c r="FE11" s="34"/>
      <c r="FF11" s="34"/>
      <c r="FG11" s="34"/>
      <c r="FH11" s="34"/>
      <c r="FQ11" s="3"/>
      <c r="FR11" s="14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O11" s="3"/>
      <c r="GP11" s="14"/>
      <c r="GQ11" s="22" t="s">
        <v>291</v>
      </c>
      <c r="GT11" s="26"/>
      <c r="GU11" s="26"/>
      <c r="GV11" s="14"/>
      <c r="GW11" s="14"/>
      <c r="GX11" s="19">
        <f>C11</f>
        <v>250</v>
      </c>
      <c r="GY11" s="14"/>
      <c r="GZ11" s="34"/>
      <c r="HA11" s="35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</row>
    <row r="12" spans="1:251" ht="12.75">
      <c r="A12" s="12" t="s">
        <v>512</v>
      </c>
      <c r="AP12" s="104" t="s">
        <v>536</v>
      </c>
      <c r="AZ12" s="104" t="s">
        <v>537</v>
      </c>
      <c r="BK12" s="116" t="s">
        <v>113</v>
      </c>
      <c r="CS12" s="105"/>
      <c r="CT12" s="105"/>
      <c r="CU12" s="105"/>
      <c r="CV12" s="105"/>
      <c r="CW12" s="105"/>
      <c r="EJ12" s="123" t="s">
        <v>450</v>
      </c>
      <c r="EN12" s="123" t="s">
        <v>374</v>
      </c>
      <c r="EU12"/>
      <c r="FR12" s="14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P12" s="14"/>
      <c r="GV12" s="14"/>
      <c r="GW12" s="14"/>
      <c r="GX12" s="19"/>
      <c r="GY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</row>
    <row r="13" spans="174:251" ht="12.75">
      <c r="FR13" s="14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P13" s="14"/>
      <c r="GV13" s="14"/>
      <c r="GW13" s="14"/>
      <c r="GX13" s="19"/>
      <c r="GY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</row>
    <row r="14" spans="1:251" ht="12.75">
      <c r="A14" s="27" t="s">
        <v>48</v>
      </c>
      <c r="C14" s="19">
        <v>60</v>
      </c>
      <c r="F14" s="19">
        <f>C14</f>
        <v>60</v>
      </c>
      <c r="Q14" t="s">
        <v>55</v>
      </c>
      <c r="AO14" s="99" t="s">
        <v>122</v>
      </c>
      <c r="CK14" s="107"/>
      <c r="CV14" s="113" t="s">
        <v>170</v>
      </c>
      <c r="DS14" s="116"/>
      <c r="DT14" s="116"/>
      <c r="DU14" s="116"/>
      <c r="DV14" s="116"/>
      <c r="DW14" s="116"/>
      <c r="DX14" s="116"/>
      <c r="EN14" s="124" t="s">
        <v>197</v>
      </c>
      <c r="EO14" s="113"/>
      <c r="EP14" s="113"/>
      <c r="EQ14" s="113"/>
      <c r="ER14" s="113"/>
      <c r="ES14" s="113"/>
      <c r="FK14" s="125" t="s">
        <v>155</v>
      </c>
      <c r="FR14" s="14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 t="s">
        <v>71</v>
      </c>
      <c r="GD14" s="116"/>
      <c r="GP14" s="14"/>
      <c r="GQ14" s="27" t="s">
        <v>48</v>
      </c>
      <c r="GV14" s="14"/>
      <c r="GW14" s="14"/>
      <c r="GX14" s="19">
        <f>F14</f>
        <v>60</v>
      </c>
      <c r="GY14" s="14"/>
      <c r="GZ14" s="96" t="s">
        <v>204</v>
      </c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</row>
    <row r="15" spans="1:251" ht="12.75">
      <c r="A15" s="22" t="s">
        <v>457</v>
      </c>
      <c r="CK15" s="109"/>
      <c r="CL15" s="109"/>
      <c r="CV15" s="37"/>
      <c r="CW15" s="37"/>
      <c r="CX15" s="38"/>
      <c r="CY15" s="38"/>
      <c r="CZ15" s="37"/>
      <c r="DA15" s="37"/>
      <c r="DS15" s="116"/>
      <c r="DT15" s="116"/>
      <c r="DU15" s="116"/>
      <c r="DV15" s="116"/>
      <c r="DW15" s="116"/>
      <c r="DX15" s="116"/>
      <c r="EN15" s="37"/>
      <c r="EO15" s="37"/>
      <c r="EP15" s="38"/>
      <c r="EQ15" s="38"/>
      <c r="ER15" s="38"/>
      <c r="ES15" s="38"/>
      <c r="ET15" s="37"/>
      <c r="FK15" s="37"/>
      <c r="FL15" s="38"/>
      <c r="FM15" s="38"/>
      <c r="FN15" s="38"/>
      <c r="FO15" s="38"/>
      <c r="FP15" s="37"/>
      <c r="FR15" s="14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P15" s="14"/>
      <c r="GQ15" s="22" t="s">
        <v>457</v>
      </c>
      <c r="GV15" s="14"/>
      <c r="GW15" s="14"/>
      <c r="GX15" s="19"/>
      <c r="GY15" s="14"/>
      <c r="GZ15" s="37"/>
      <c r="HA15" s="38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</row>
    <row r="16" spans="1:251" ht="12.75">
      <c r="A16" s="12" t="s">
        <v>512</v>
      </c>
      <c r="CV16" s="113" t="s">
        <v>169</v>
      </c>
      <c r="DS16" s="116"/>
      <c r="DT16" s="116"/>
      <c r="DU16" s="116"/>
      <c r="DV16" s="116"/>
      <c r="DW16" s="116"/>
      <c r="DX16" s="116"/>
      <c r="EN16" s="124" t="s">
        <v>288</v>
      </c>
      <c r="EO16" s="113"/>
      <c r="EP16" s="113"/>
      <c r="EQ16" s="113"/>
      <c r="ER16" s="113"/>
      <c r="ES16" s="113"/>
      <c r="FK16" s="125" t="s">
        <v>162</v>
      </c>
      <c r="FR16" s="14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26" t="s">
        <v>341</v>
      </c>
      <c r="GD16" s="116"/>
      <c r="GP16" s="14"/>
      <c r="GV16" s="14"/>
      <c r="GW16" s="14"/>
      <c r="GX16" s="19"/>
      <c r="GY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</row>
    <row r="17" spans="176:206" ht="12.75"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X17" s="19"/>
    </row>
    <row r="18" spans="1:251" ht="12.75">
      <c r="A18" s="27" t="s">
        <v>307</v>
      </c>
      <c r="W18" s="113" t="s">
        <v>504</v>
      </c>
      <c r="AP18" s="113" t="s">
        <v>504</v>
      </c>
      <c r="BM18" s="113" t="s">
        <v>504</v>
      </c>
      <c r="BN18" s="99"/>
      <c r="BO18" s="99"/>
      <c r="BP18" s="99"/>
      <c r="BQ18" s="99"/>
      <c r="BR18" s="99"/>
      <c r="CM18" s="113" t="s">
        <v>504</v>
      </c>
      <c r="CN18" s="110"/>
      <c r="CO18" s="110"/>
      <c r="CP18" s="110"/>
      <c r="CQ18" s="110"/>
      <c r="CR18" s="110"/>
      <c r="DI18" s="113" t="s">
        <v>319</v>
      </c>
      <c r="EG18" s="124" t="s">
        <v>319</v>
      </c>
      <c r="FE18" s="124" t="s">
        <v>289</v>
      </c>
      <c r="FR18" s="14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26" t="s">
        <v>279</v>
      </c>
      <c r="GD18" s="116"/>
      <c r="GP18" s="14"/>
      <c r="GQ18" s="27" t="s">
        <v>307</v>
      </c>
      <c r="GV18" s="14"/>
      <c r="GW18" s="14" t="s">
        <v>318</v>
      </c>
      <c r="GX18" s="19">
        <f>F18</f>
        <v>0</v>
      </c>
      <c r="GY18" s="14"/>
      <c r="GZ18" t="s">
        <v>307</v>
      </c>
      <c r="HA18" s="14"/>
      <c r="HC18" s="14"/>
      <c r="HD18" s="14"/>
      <c r="HE18" s="14"/>
      <c r="HF18" s="15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</row>
    <row r="19" spans="1:251" s="2" customFormat="1" ht="12.75">
      <c r="A19" s="22" t="s">
        <v>456</v>
      </c>
      <c r="B19" s="3"/>
      <c r="C19" s="3"/>
      <c r="D19" s="3"/>
      <c r="E19" s="3"/>
      <c r="F19" s="3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 s="9"/>
      <c r="X19" s="11"/>
      <c r="Y19" s="11"/>
      <c r="Z19" s="11"/>
      <c r="AA19" s="11"/>
      <c r="AB19" s="9"/>
      <c r="AC19"/>
      <c r="AD19"/>
      <c r="AE19"/>
      <c r="AF19"/>
      <c r="AG19"/>
      <c r="AH19"/>
      <c r="AI19"/>
      <c r="AJ19"/>
      <c r="AK19"/>
      <c r="AL19"/>
      <c r="AM19"/>
      <c r="AP19" s="9"/>
      <c r="AQ19" s="11"/>
      <c r="AR19" s="11"/>
      <c r="AS19" s="11"/>
      <c r="AT19" s="9"/>
      <c r="BA19"/>
      <c r="BB19"/>
      <c r="BC19"/>
      <c r="BD19"/>
      <c r="BE19"/>
      <c r="BF19"/>
      <c r="BG19"/>
      <c r="BH19"/>
      <c r="BI19"/>
      <c r="BJ19"/>
      <c r="BK19"/>
      <c r="BM19" s="9"/>
      <c r="BN19" s="11"/>
      <c r="BO19" s="11"/>
      <c r="BP19" s="11"/>
      <c r="BQ19" s="11"/>
      <c r="BR19" s="9"/>
      <c r="BY19"/>
      <c r="BZ19"/>
      <c r="CA19"/>
      <c r="CB19"/>
      <c r="CC19"/>
      <c r="CD19"/>
      <c r="CE19"/>
      <c r="CF19" s="110"/>
      <c r="CG19" s="77"/>
      <c r="CH19" s="77"/>
      <c r="CI19"/>
      <c r="CJ19"/>
      <c r="CK19"/>
      <c r="CL19"/>
      <c r="CM19" s="9"/>
      <c r="CN19" s="11"/>
      <c r="CO19" s="11"/>
      <c r="CP19" s="11"/>
      <c r="CQ19" s="11"/>
      <c r="CR19" s="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R19" s="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/>
      <c r="GF19"/>
      <c r="GG19"/>
      <c r="GH19"/>
      <c r="GI19"/>
      <c r="GJ19"/>
      <c r="GK19"/>
      <c r="GL19"/>
      <c r="GM19"/>
      <c r="GN19"/>
      <c r="GP19" s="16"/>
      <c r="GQ19" s="22" t="s">
        <v>456</v>
      </c>
      <c r="GR19" s="3"/>
      <c r="GS19" s="3"/>
      <c r="GT19" s="3"/>
      <c r="GU19" s="3"/>
      <c r="GV19" s="16"/>
      <c r="GW19" s="16"/>
      <c r="GX19" s="19"/>
      <c r="GY19" s="16"/>
      <c r="GZ19" s="9"/>
      <c r="HA19" s="11"/>
      <c r="HC19" s="16"/>
      <c r="HD19" s="16"/>
      <c r="HE19" s="16"/>
      <c r="HF19" s="16"/>
      <c r="HG19" s="16"/>
      <c r="HH19" s="16"/>
      <c r="HI19" s="97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</row>
    <row r="20" spans="1:251" ht="12.75">
      <c r="A20" s="12" t="s">
        <v>513</v>
      </c>
      <c r="W20" s="99" t="s">
        <v>252</v>
      </c>
      <c r="AP20" s="104" t="s">
        <v>533</v>
      </c>
      <c r="BM20" s="107" t="s">
        <v>96</v>
      </c>
      <c r="CF20" s="111"/>
      <c r="CG20" s="111"/>
      <c r="CH20" s="111"/>
      <c r="CM20" s="110" t="s">
        <v>203</v>
      </c>
      <c r="CN20" s="110"/>
      <c r="CO20" s="110"/>
      <c r="CP20" s="110"/>
      <c r="CQ20" s="110"/>
      <c r="CR20" s="110"/>
      <c r="FR20" s="14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P20" s="14"/>
      <c r="GV20" s="14"/>
      <c r="GW20" s="14"/>
      <c r="GX20" s="19"/>
      <c r="GY20" s="14"/>
      <c r="HA20" s="14"/>
      <c r="HB20" s="14"/>
      <c r="HC20" s="14"/>
      <c r="HD20" s="14"/>
      <c r="HE20" s="14"/>
      <c r="HF20" s="16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</row>
    <row r="21" spans="84:206" ht="12.75">
      <c r="CF21" s="77"/>
      <c r="CG21" s="77"/>
      <c r="CH21" s="77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X21" s="19"/>
    </row>
    <row r="22" spans="1:251" ht="12.75">
      <c r="A22" s="27" t="s">
        <v>256</v>
      </c>
      <c r="E22" s="84"/>
      <c r="Q22" s="99" t="s">
        <v>55</v>
      </c>
      <c r="AV22" s="113" t="s">
        <v>65</v>
      </c>
      <c r="BT22" s="110" t="s">
        <v>83</v>
      </c>
      <c r="BU22" s="99"/>
      <c r="BV22" s="99"/>
      <c r="BW22" s="99"/>
      <c r="BX22" s="99"/>
      <c r="BY22" s="99"/>
      <c r="BZ22" s="99"/>
      <c r="CA22" s="99"/>
      <c r="CB22" s="99"/>
      <c r="CR22" s="115" t="s">
        <v>543</v>
      </c>
      <c r="CS22" s="110"/>
      <c r="CT22" s="110"/>
      <c r="CU22" s="110"/>
      <c r="CV22" s="110"/>
      <c r="CW22" s="110"/>
      <c r="CX22" s="110"/>
      <c r="CY22" s="110"/>
      <c r="CZ22" s="110"/>
      <c r="DI22" s="113" t="s">
        <v>346</v>
      </c>
      <c r="EG22" s="113"/>
      <c r="EN22" s="124" t="s">
        <v>197</v>
      </c>
      <c r="EO22" s="116"/>
      <c r="EP22" s="116"/>
      <c r="EQ22" s="116"/>
      <c r="ER22" s="116"/>
      <c r="ES22" s="116"/>
      <c r="ET22" s="116"/>
      <c r="FR22" s="14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P22" s="14"/>
      <c r="GQ22" s="27" t="s">
        <v>256</v>
      </c>
      <c r="GV22" s="14"/>
      <c r="GW22" s="14"/>
      <c r="GX22" s="19">
        <f>F22</f>
        <v>0</v>
      </c>
      <c r="GY22" s="14"/>
      <c r="GZ22" t="s">
        <v>256</v>
      </c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</row>
    <row r="23" spans="1:251" ht="12.75">
      <c r="A23" s="22" t="s">
        <v>218</v>
      </c>
      <c r="D23" s="3"/>
      <c r="E23" s="3"/>
      <c r="AV23" s="41"/>
      <c r="AW23" s="41"/>
      <c r="AX23" s="41"/>
      <c r="AY23" s="40"/>
      <c r="AZ23" s="40"/>
      <c r="BA23" s="40"/>
      <c r="BB23" s="41"/>
      <c r="BC23" s="41"/>
      <c r="BD23" s="41"/>
      <c r="BT23" s="41"/>
      <c r="BU23" s="41"/>
      <c r="BV23" s="41"/>
      <c r="BW23" s="40"/>
      <c r="BX23" s="40"/>
      <c r="BY23" s="40"/>
      <c r="BZ23" s="41"/>
      <c r="CA23" s="41"/>
      <c r="CB23" s="41"/>
      <c r="CR23" s="41"/>
      <c r="CS23" s="41"/>
      <c r="CT23" s="41"/>
      <c r="CU23" s="40"/>
      <c r="CV23" s="40"/>
      <c r="CW23" s="40"/>
      <c r="CX23" s="41"/>
      <c r="CY23" s="41"/>
      <c r="CZ23" s="41"/>
      <c r="EN23" s="41"/>
      <c r="EO23" s="41"/>
      <c r="EP23" s="40"/>
      <c r="EQ23" s="40"/>
      <c r="ER23" s="40"/>
      <c r="ES23" s="40"/>
      <c r="ET23" s="40"/>
      <c r="EU23" s="41"/>
      <c r="EV23" s="41"/>
      <c r="FL23" s="124"/>
      <c r="FM23" s="124"/>
      <c r="FN23" s="124"/>
      <c r="FO23" s="124"/>
      <c r="FP23" s="124"/>
      <c r="FQ23" s="124"/>
      <c r="FR23" s="124"/>
      <c r="FS23" s="124"/>
      <c r="FT23" s="124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P23" s="14"/>
      <c r="GQ23" s="22" t="s">
        <v>218</v>
      </c>
      <c r="GU23" s="3"/>
      <c r="GV23" s="14"/>
      <c r="GW23" s="14"/>
      <c r="GX23" s="19"/>
      <c r="GY23" s="14"/>
      <c r="GZ23" s="41"/>
      <c r="HA23" s="40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</row>
    <row r="24" spans="1:251" ht="12.75">
      <c r="A24" s="12" t="s">
        <v>61</v>
      </c>
      <c r="D24" s="84"/>
      <c r="E24" s="84"/>
      <c r="AV24" s="104" t="s">
        <v>339</v>
      </c>
      <c r="BT24" s="107" t="s">
        <v>94</v>
      </c>
      <c r="BU24" s="99"/>
      <c r="BV24" s="99"/>
      <c r="BW24" s="99"/>
      <c r="BX24" s="99"/>
      <c r="BY24" s="99"/>
      <c r="BZ24" s="99"/>
      <c r="CA24" s="99"/>
      <c r="CB24" s="99"/>
      <c r="CR24" s="113" t="s">
        <v>239</v>
      </c>
      <c r="CS24" s="110"/>
      <c r="CT24" s="110"/>
      <c r="CU24" s="110"/>
      <c r="CV24" s="110"/>
      <c r="CW24" s="110"/>
      <c r="CX24" s="110"/>
      <c r="CY24" s="110"/>
      <c r="CZ24" s="110"/>
      <c r="EN24" s="116" t="s">
        <v>70</v>
      </c>
      <c r="EO24" s="116"/>
      <c r="EP24" s="116"/>
      <c r="EQ24" s="116"/>
      <c r="ER24" s="116"/>
      <c r="ES24" s="116"/>
      <c r="ET24" s="116"/>
      <c r="FR24" s="14"/>
      <c r="FS24" s="116"/>
      <c r="FT24" s="116"/>
      <c r="GP24" s="14"/>
      <c r="GU24" s="84"/>
      <c r="GV24" s="14"/>
      <c r="GW24" s="14"/>
      <c r="GX24" s="19"/>
      <c r="GY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</row>
    <row r="25" spans="4:251" ht="12.75">
      <c r="D25" s="84"/>
      <c r="E25" s="84"/>
      <c r="FR25" s="14"/>
      <c r="GP25" s="14"/>
      <c r="GU25" s="84"/>
      <c r="GV25" s="14"/>
      <c r="GW25" s="14"/>
      <c r="GX25" s="19"/>
      <c r="GY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</row>
    <row r="26" spans="1:251" ht="12.75">
      <c r="A26" s="27" t="s">
        <v>173</v>
      </c>
      <c r="C26" s="19">
        <v>120</v>
      </c>
      <c r="D26" s="86"/>
      <c r="E26" s="86"/>
      <c r="F26" s="94">
        <f>C26-0.9-0.5-1.1-3-4.7-4.8-7.4-2.6-8.5-6.7-2.7-8-7.8-3-7.1-7.4</f>
        <v>43.8</v>
      </c>
      <c r="Q26" t="s">
        <v>209</v>
      </c>
      <c r="AW26" s="110" t="s">
        <v>395</v>
      </c>
      <c r="BU26" s="113" t="s">
        <v>504</v>
      </c>
      <c r="CT26" s="115" t="s">
        <v>543</v>
      </c>
      <c r="CU26" s="110"/>
      <c r="CV26" s="110"/>
      <c r="CW26" s="110"/>
      <c r="CX26" s="110"/>
      <c r="CY26" s="110"/>
      <c r="CZ26" s="110"/>
      <c r="DA26" s="110"/>
      <c r="DI26" s="110" t="s">
        <v>84</v>
      </c>
      <c r="EN26" s="124" t="s">
        <v>197</v>
      </c>
      <c r="EO26" s="110"/>
      <c r="EP26" s="110"/>
      <c r="EQ26" s="110"/>
      <c r="ER26" s="110"/>
      <c r="ES26" s="110"/>
      <c r="ET26" s="110"/>
      <c r="EV26" s="110"/>
      <c r="FJ26" s="125" t="s">
        <v>154</v>
      </c>
      <c r="GC26" s="126" t="s">
        <v>319</v>
      </c>
      <c r="GI26" s="116"/>
      <c r="GJ26" s="116"/>
      <c r="GK26" s="116"/>
      <c r="GL26" s="116"/>
      <c r="GM26" s="116"/>
      <c r="GN26" s="116"/>
      <c r="GO26" s="116"/>
      <c r="GP26" s="116"/>
      <c r="GQ26" s="27" t="s">
        <v>173</v>
      </c>
      <c r="GU26" s="86"/>
      <c r="GV26" s="14"/>
      <c r="GW26" s="14"/>
      <c r="GX26" s="19">
        <f>F26</f>
        <v>43.8</v>
      </c>
      <c r="GY26" s="14"/>
      <c r="GZ26" t="s">
        <v>173</v>
      </c>
      <c r="HA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</row>
    <row r="27" spans="1:251" s="2" customFormat="1" ht="12.75">
      <c r="A27" s="22" t="s">
        <v>335</v>
      </c>
      <c r="C27" s="3"/>
      <c r="D27" s="3"/>
      <c r="E27" s="3"/>
      <c r="F27" s="93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 s="101"/>
      <c r="AX27" s="102"/>
      <c r="AY27" s="102"/>
      <c r="AZ27" s="102"/>
      <c r="BA27" s="102"/>
      <c r="BB27" s="102"/>
      <c r="BC27" s="102"/>
      <c r="BD27" s="101"/>
      <c r="BE27" s="99"/>
      <c r="BF27" s="85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 s="101"/>
      <c r="BV27" s="101"/>
      <c r="BW27" s="102"/>
      <c r="BX27" s="102"/>
      <c r="BY27" s="102"/>
      <c r="BZ27" s="102"/>
      <c r="CA27" s="101"/>
      <c r="CB27" s="101"/>
      <c r="CC27" s="99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T27" s="101"/>
      <c r="CU27" s="101"/>
      <c r="CV27" s="102"/>
      <c r="CW27" s="102"/>
      <c r="CX27" s="102"/>
      <c r="CY27" s="102"/>
      <c r="CZ27" s="101"/>
      <c r="DA27" s="101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N27" s="101"/>
      <c r="EO27" s="102"/>
      <c r="EP27" s="102"/>
      <c r="EQ27" s="102"/>
      <c r="ER27" s="102"/>
      <c r="ES27" s="102"/>
      <c r="ET27" s="101"/>
      <c r="EU27" s="101"/>
      <c r="EV27" s="123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01"/>
      <c r="FK27" s="101"/>
      <c r="FL27" s="102"/>
      <c r="FM27" s="102"/>
      <c r="FN27" s="102"/>
      <c r="FO27" s="102"/>
      <c r="FP27" s="101"/>
      <c r="FQ27" s="101"/>
      <c r="FX27"/>
      <c r="FY27"/>
      <c r="FZ27"/>
      <c r="GA27"/>
      <c r="GB27"/>
      <c r="GC27"/>
      <c r="GD27"/>
      <c r="GE27"/>
      <c r="GF27"/>
      <c r="GG27"/>
      <c r="GH27"/>
      <c r="GI27" s="116"/>
      <c r="GJ27" s="116"/>
      <c r="GK27" s="116"/>
      <c r="GL27" s="116"/>
      <c r="GM27" s="116"/>
      <c r="GN27" s="116"/>
      <c r="GO27" s="116"/>
      <c r="GP27" s="116"/>
      <c r="GQ27" s="22" t="s">
        <v>335</v>
      </c>
      <c r="GS27"/>
      <c r="GT27" s="3"/>
      <c r="GU27" s="3"/>
      <c r="GV27" s="16"/>
      <c r="GW27" s="16"/>
      <c r="GX27" s="19"/>
      <c r="GY27" s="16"/>
      <c r="GZ27" s="49"/>
      <c r="HA27" s="73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</row>
    <row r="28" spans="1:251" ht="12.75">
      <c r="A28" s="12" t="s">
        <v>512</v>
      </c>
      <c r="AW28" s="107" t="s">
        <v>95</v>
      </c>
      <c r="BD28" s="109" t="s">
        <v>304</v>
      </c>
      <c r="BU28" s="109" t="s">
        <v>303</v>
      </c>
      <c r="CT28" s="113" t="s">
        <v>66</v>
      </c>
      <c r="CU28" s="110"/>
      <c r="CV28" s="110"/>
      <c r="CW28" s="110"/>
      <c r="CX28" s="110"/>
      <c r="CY28" s="110"/>
      <c r="CZ28" s="110"/>
      <c r="DA28" s="110"/>
      <c r="EN28" s="122" t="s">
        <v>114</v>
      </c>
      <c r="EO28" s="110"/>
      <c r="EP28" s="110"/>
      <c r="EQ28" s="110"/>
      <c r="ER28" s="110"/>
      <c r="ES28" s="110"/>
      <c r="ET28" s="110"/>
      <c r="EV28" s="110"/>
      <c r="FJ28" s="125" t="s">
        <v>130</v>
      </c>
      <c r="GI28" s="116"/>
      <c r="GJ28" s="116"/>
      <c r="GK28" s="116"/>
      <c r="GL28" s="116"/>
      <c r="GM28" s="116"/>
      <c r="GN28" s="116"/>
      <c r="GO28" s="116"/>
      <c r="GP28" s="116"/>
      <c r="GV28" s="14"/>
      <c r="GW28" s="14"/>
      <c r="GX28" s="19"/>
      <c r="GY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</row>
    <row r="29" spans="4:251" ht="12.75">
      <c r="D29" s="84"/>
      <c r="E29" s="84"/>
      <c r="FR29" s="14"/>
      <c r="GI29" s="116"/>
      <c r="GJ29" s="116"/>
      <c r="GK29" s="116"/>
      <c r="GL29" s="116"/>
      <c r="GM29" s="116"/>
      <c r="GN29" s="116"/>
      <c r="GO29" s="116"/>
      <c r="GP29" s="116"/>
      <c r="GU29" s="84"/>
      <c r="GV29" s="14"/>
      <c r="GW29" s="14"/>
      <c r="GX29" s="19"/>
      <c r="GY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</row>
    <row r="30" spans="1:251" ht="12.75">
      <c r="A30" s="27" t="s">
        <v>334</v>
      </c>
      <c r="C30" s="84"/>
      <c r="D30" s="84"/>
      <c r="E30" s="84"/>
      <c r="Q30" s="99" t="s">
        <v>55</v>
      </c>
      <c r="AO30" s="99" t="s">
        <v>55</v>
      </c>
      <c r="AY30" s="108" t="s">
        <v>360</v>
      </c>
      <c r="AZ30" s="75"/>
      <c r="BA30" s="75"/>
      <c r="BB30" s="104"/>
      <c r="BC30" s="104"/>
      <c r="BD30" s="104"/>
      <c r="BE30" s="104"/>
      <c r="BF30" s="104"/>
      <c r="BK30" s="75" t="s">
        <v>82</v>
      </c>
      <c r="BL30" s="75"/>
      <c r="BM30" s="75"/>
      <c r="BN30" s="99"/>
      <c r="BO30" s="99"/>
      <c r="BP30" s="99"/>
      <c r="BQ30" s="99"/>
      <c r="BR30" s="99"/>
      <c r="BS30" s="99"/>
      <c r="BT30" s="99"/>
      <c r="BU30" s="99"/>
      <c r="BV30" s="99"/>
      <c r="BW30" s="113" t="s">
        <v>504</v>
      </c>
      <c r="BX30" s="75"/>
      <c r="BY30" s="75"/>
      <c r="BZ30" s="99"/>
      <c r="CA30" s="99"/>
      <c r="CB30" s="99"/>
      <c r="CC30" s="99"/>
      <c r="CD30" s="99"/>
      <c r="CS30" s="115"/>
      <c r="DA30" s="107"/>
      <c r="DB30" s="107"/>
      <c r="DG30" s="110"/>
      <c r="DH30" s="104"/>
      <c r="DI30" s="104"/>
      <c r="DJ30" s="104"/>
      <c r="DK30" s="104"/>
      <c r="DL30" s="104"/>
      <c r="DM30" s="104"/>
      <c r="DN30" s="104"/>
      <c r="EE30" s="113"/>
      <c r="EF30" s="113"/>
      <c r="EG30" s="113"/>
      <c r="EH30" s="113"/>
      <c r="EI30" s="113"/>
      <c r="EJ30" s="113"/>
      <c r="EK30" s="113"/>
      <c r="EM30" s="124" t="s">
        <v>197</v>
      </c>
      <c r="GI30" s="116"/>
      <c r="GJ30" s="116"/>
      <c r="GK30" s="116"/>
      <c r="GL30" s="116"/>
      <c r="GM30" s="116"/>
      <c r="GN30" s="116"/>
      <c r="GO30" s="116"/>
      <c r="GP30" s="116"/>
      <c r="GQ30" s="27" t="s">
        <v>62</v>
      </c>
      <c r="GT30" s="84"/>
      <c r="GU30" s="84"/>
      <c r="GV30" s="14"/>
      <c r="GW30" s="14"/>
      <c r="GX30" s="19">
        <f>F30</f>
        <v>0</v>
      </c>
      <c r="GY30" s="14"/>
      <c r="GZ30" s="27" t="s">
        <v>136</v>
      </c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</row>
    <row r="31" spans="1:251" ht="12.75">
      <c r="A31" s="22" t="s">
        <v>458</v>
      </c>
      <c r="C31" s="3"/>
      <c r="D31" s="3"/>
      <c r="E31" s="3"/>
      <c r="F31" s="3"/>
      <c r="AY31" s="69"/>
      <c r="AZ31" s="70"/>
      <c r="BA31" s="72"/>
      <c r="BB31" s="72"/>
      <c r="BC31" s="72"/>
      <c r="BD31" s="72"/>
      <c r="BE31" s="70"/>
      <c r="BF31" s="71"/>
      <c r="BK31" s="69"/>
      <c r="BL31" s="70"/>
      <c r="BM31" s="72"/>
      <c r="BN31" s="72"/>
      <c r="BO31" s="72"/>
      <c r="BP31" s="72"/>
      <c r="BQ31" s="70"/>
      <c r="BR31" s="71"/>
      <c r="BS31" s="99"/>
      <c r="BT31" s="99"/>
      <c r="BU31" s="99"/>
      <c r="BV31" s="99"/>
      <c r="BW31" s="69"/>
      <c r="BX31" s="72"/>
      <c r="BY31" s="72"/>
      <c r="BZ31" s="72"/>
      <c r="CA31" s="72"/>
      <c r="CB31" s="72"/>
      <c r="CC31" s="72"/>
      <c r="CD31" s="71"/>
      <c r="CS31" s="119" t="s">
        <v>63</v>
      </c>
      <c r="CT31" s="120"/>
      <c r="CU31" s="120"/>
      <c r="CV31" s="120"/>
      <c r="CW31" s="120"/>
      <c r="CX31" s="120"/>
      <c r="CY31" s="120"/>
      <c r="CZ31" s="121"/>
      <c r="DA31" s="110"/>
      <c r="DB31" s="110"/>
      <c r="DG31" s="119" t="s">
        <v>416</v>
      </c>
      <c r="DH31" s="120"/>
      <c r="DI31" s="120"/>
      <c r="DJ31" s="120"/>
      <c r="DK31" s="120"/>
      <c r="DL31" s="120"/>
      <c r="DM31" s="120"/>
      <c r="DN31" s="121"/>
      <c r="EM31" s="70"/>
      <c r="EN31" s="70"/>
      <c r="EO31" s="70"/>
      <c r="EP31" s="72"/>
      <c r="EQ31" s="72"/>
      <c r="ER31" s="72"/>
      <c r="ES31" s="70"/>
      <c r="ET31" s="71"/>
      <c r="FJ31" s="126"/>
      <c r="FK31" s="126"/>
      <c r="FL31" s="126"/>
      <c r="FM31" s="126"/>
      <c r="FN31" s="126"/>
      <c r="FO31" s="126"/>
      <c r="FP31" s="126"/>
      <c r="FQ31" s="126"/>
      <c r="FR31" s="126"/>
      <c r="GI31" s="116"/>
      <c r="GJ31" s="116"/>
      <c r="GK31" s="116"/>
      <c r="GL31" s="116"/>
      <c r="GM31" s="116"/>
      <c r="GN31" s="116"/>
      <c r="GO31" s="116"/>
      <c r="GP31" s="116"/>
      <c r="GQ31" s="22" t="s">
        <v>458</v>
      </c>
      <c r="GS31" s="3"/>
      <c r="GT31" s="3"/>
      <c r="GU31" s="3"/>
      <c r="GV31" s="14"/>
      <c r="GW31" s="14"/>
      <c r="GX31" s="19"/>
      <c r="GY31" s="14"/>
      <c r="GZ31" s="10"/>
      <c r="HA31" s="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</row>
    <row r="32" spans="1:251" ht="12.75">
      <c r="A32" s="12" t="s">
        <v>61</v>
      </c>
      <c r="AY32" s="76" t="s">
        <v>340</v>
      </c>
      <c r="AZ32" s="76"/>
      <c r="BA32" s="76"/>
      <c r="BB32" s="76"/>
      <c r="BC32" s="104"/>
      <c r="BD32" s="104"/>
      <c r="BE32" s="104"/>
      <c r="BF32" s="104"/>
      <c r="BK32" s="76" t="s">
        <v>534</v>
      </c>
      <c r="BL32" s="76"/>
      <c r="BM32" s="76"/>
      <c r="BS32" s="99"/>
      <c r="BT32" s="99"/>
      <c r="BU32" s="99"/>
      <c r="BV32" s="99"/>
      <c r="BW32" s="76" t="s">
        <v>6</v>
      </c>
      <c r="BX32" s="76"/>
      <c r="BY32" s="76"/>
      <c r="BZ32" s="76"/>
      <c r="CA32" s="99"/>
      <c r="CB32" s="99"/>
      <c r="CC32" s="99"/>
      <c r="CD32" s="99"/>
      <c r="CQ32" s="99"/>
      <c r="CR32" s="99"/>
      <c r="CS32" s="76" t="s">
        <v>415</v>
      </c>
      <c r="CU32" s="77"/>
      <c r="CV32" s="77"/>
      <c r="CW32" s="77"/>
      <c r="CX32" s="99"/>
      <c r="CY32" s="99"/>
      <c r="CZ32" s="99"/>
      <c r="DA32" s="107"/>
      <c r="DB32" s="107"/>
      <c r="DG32" s="77" t="s">
        <v>527</v>
      </c>
      <c r="DH32" s="104"/>
      <c r="DI32" s="77"/>
      <c r="DJ32" s="77"/>
      <c r="DK32" s="77"/>
      <c r="DL32" s="104"/>
      <c r="DM32" s="104"/>
      <c r="DN32" s="104"/>
      <c r="EM32" s="77" t="s">
        <v>451</v>
      </c>
      <c r="EN32" s="113"/>
      <c r="EO32" s="77"/>
      <c r="EP32" s="77"/>
      <c r="EQ32" s="77"/>
      <c r="ER32" s="113"/>
      <c r="ES32" s="113"/>
      <c r="ET32" s="113"/>
      <c r="FJ32" s="77"/>
      <c r="FL32" s="77"/>
      <c r="FM32" s="77"/>
      <c r="FN32" s="77"/>
      <c r="GI32" s="116"/>
      <c r="GJ32" s="116"/>
      <c r="GK32" s="116"/>
      <c r="GL32" s="116"/>
      <c r="GM32" s="116"/>
      <c r="GN32" s="116"/>
      <c r="GO32" s="116"/>
      <c r="GP32" s="116"/>
      <c r="GV32" s="14"/>
      <c r="GW32" s="14"/>
      <c r="GX32" s="19"/>
      <c r="GY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</row>
    <row r="33" spans="63:251" ht="12.75">
      <c r="BK33" s="104"/>
      <c r="BL33" s="104"/>
      <c r="BM33" s="104"/>
      <c r="BN33" s="104"/>
      <c r="BO33" s="104"/>
      <c r="BP33" s="104"/>
      <c r="BQ33" s="104"/>
      <c r="BR33" s="104"/>
      <c r="CU33" s="112" t="s">
        <v>518</v>
      </c>
      <c r="ET33" s="14"/>
      <c r="FR33" s="14"/>
      <c r="GI33" s="116"/>
      <c r="GJ33" s="116"/>
      <c r="GK33" s="116"/>
      <c r="GL33" s="116"/>
      <c r="GM33" s="116"/>
      <c r="GN33" s="116"/>
      <c r="GO33" s="116"/>
      <c r="GP33" s="116"/>
      <c r="GV33" s="14"/>
      <c r="GW33" s="14"/>
      <c r="GX33" s="19"/>
      <c r="GY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</row>
    <row r="34" spans="1:251" ht="12.75">
      <c r="A34" s="27" t="s">
        <v>137</v>
      </c>
      <c r="F34" s="19" t="s">
        <v>562</v>
      </c>
      <c r="Q34" s="99" t="s">
        <v>55</v>
      </c>
      <c r="CP34" s="110" t="s">
        <v>519</v>
      </c>
      <c r="CS34" s="110" t="s">
        <v>521</v>
      </c>
      <c r="DB34" s="114" t="s">
        <v>420</v>
      </c>
      <c r="DC34" s="114"/>
      <c r="DD34" s="114"/>
      <c r="DE34" s="114" t="s">
        <v>421</v>
      </c>
      <c r="DF34" s="114"/>
      <c r="DG34" s="114"/>
      <c r="DH34" s="114"/>
      <c r="DI34" s="114"/>
      <c r="DJ34" s="114" t="s">
        <v>422</v>
      </c>
      <c r="DK34" s="114"/>
      <c r="DL34" s="114"/>
      <c r="EE34" s="116" t="s">
        <v>214</v>
      </c>
      <c r="EG34" s="116"/>
      <c r="EH34" s="116" t="s">
        <v>308</v>
      </c>
      <c r="EJ34" s="116"/>
      <c r="EK34" s="116"/>
      <c r="EL34" s="116"/>
      <c r="EM34" s="116"/>
      <c r="EN34" s="116" t="s">
        <v>375</v>
      </c>
      <c r="EO34" s="116"/>
      <c r="EP34" s="116"/>
      <c r="ER34" s="116" t="s">
        <v>309</v>
      </c>
      <c r="ES34" s="116"/>
      <c r="ET34" s="116"/>
      <c r="EU34" s="116" t="s">
        <v>310</v>
      </c>
      <c r="EZ34" s="116" t="s">
        <v>305</v>
      </c>
      <c r="FD34" s="116" t="s">
        <v>214</v>
      </c>
      <c r="FG34" s="116" t="s">
        <v>308</v>
      </c>
      <c r="FM34" s="116" t="s">
        <v>375</v>
      </c>
      <c r="FP34" s="126"/>
      <c r="FQ34" s="126"/>
      <c r="FR34" s="126"/>
      <c r="FS34" s="126"/>
      <c r="FT34" s="126"/>
      <c r="FU34" s="126"/>
      <c r="FV34" s="126"/>
      <c r="FW34" s="126"/>
      <c r="FX34" s="126"/>
      <c r="FY34" s="124"/>
      <c r="FZ34" s="124"/>
      <c r="GI34" s="116"/>
      <c r="GJ34" s="116"/>
      <c r="GK34" s="116"/>
      <c r="GL34" s="116"/>
      <c r="GM34" s="116"/>
      <c r="GN34" s="116"/>
      <c r="GO34" s="116"/>
      <c r="GP34" s="116"/>
      <c r="GQ34" s="27" t="s">
        <v>137</v>
      </c>
      <c r="GV34" s="14"/>
      <c r="GW34" s="14"/>
      <c r="GX34" s="19" t="s">
        <v>562</v>
      </c>
      <c r="GY34" s="14"/>
      <c r="GZ34" t="s">
        <v>566</v>
      </c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</row>
    <row r="35" spans="1:251" ht="12.75">
      <c r="A35" s="22" t="s">
        <v>382</v>
      </c>
      <c r="AX35" s="106"/>
      <c r="AY35" s="106"/>
      <c r="AZ35" s="106"/>
      <c r="CP35" s="32"/>
      <c r="CQ35" s="32"/>
      <c r="CR35" s="33"/>
      <c r="CS35" s="33"/>
      <c r="CT35" s="33"/>
      <c r="CU35" s="33"/>
      <c r="CV35" s="32"/>
      <c r="CW35" s="32"/>
      <c r="DB35" s="32"/>
      <c r="DC35" s="32"/>
      <c r="DD35" s="33"/>
      <c r="DE35" s="33"/>
      <c r="DF35" s="33"/>
      <c r="DG35" s="33"/>
      <c r="DH35" s="33"/>
      <c r="DI35" s="33"/>
      <c r="DJ35" s="33"/>
      <c r="DK35" s="32"/>
      <c r="DL35" s="32"/>
      <c r="DM35" s="110"/>
      <c r="DN35" s="110"/>
      <c r="DO35" s="110"/>
      <c r="EF35" s="32"/>
      <c r="EG35" s="32"/>
      <c r="EH35" s="33"/>
      <c r="EI35" s="33"/>
      <c r="EJ35" s="33"/>
      <c r="EK35" s="33"/>
      <c r="EL35" s="33"/>
      <c r="EM35" s="33"/>
      <c r="EN35" s="33"/>
      <c r="EO35" s="32"/>
      <c r="EP35" s="32"/>
      <c r="ER35" s="32"/>
      <c r="ES35" s="32"/>
      <c r="ET35" s="33"/>
      <c r="EU35" s="33"/>
      <c r="EV35" s="33"/>
      <c r="EW35" s="33"/>
      <c r="EX35" s="33"/>
      <c r="EY35" s="33"/>
      <c r="EZ35" s="33"/>
      <c r="FA35" s="32"/>
      <c r="FB35" s="32"/>
      <c r="FE35" s="32"/>
      <c r="FF35" s="32"/>
      <c r="FG35" s="33"/>
      <c r="FH35" s="33"/>
      <c r="FI35" s="33"/>
      <c r="FJ35" s="33"/>
      <c r="FK35" s="33"/>
      <c r="FL35" s="33"/>
      <c r="FM35" s="33"/>
      <c r="FN35" s="32"/>
      <c r="FO35" s="32"/>
      <c r="FP35" s="126"/>
      <c r="FQ35" s="126"/>
      <c r="FR35" s="126"/>
      <c r="FS35" s="126"/>
      <c r="FT35" s="126"/>
      <c r="FU35" s="126"/>
      <c r="FV35" s="126"/>
      <c r="FW35" s="126"/>
      <c r="FX35" s="126"/>
      <c r="FY35" s="126"/>
      <c r="FZ35" s="126"/>
      <c r="GI35" s="116"/>
      <c r="GJ35" s="116"/>
      <c r="GK35" s="116"/>
      <c r="GL35" s="116"/>
      <c r="GM35" s="116"/>
      <c r="GN35" s="116"/>
      <c r="GO35" s="116"/>
      <c r="GP35" s="116"/>
      <c r="GQ35" s="22" t="s">
        <v>382</v>
      </c>
      <c r="GV35" s="14"/>
      <c r="GW35" s="14"/>
      <c r="GX35" s="19"/>
      <c r="GY35" s="14"/>
      <c r="GZ35" s="32"/>
      <c r="HA35" s="33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</row>
    <row r="36" spans="94:251" ht="12.75">
      <c r="CP36" s="110" t="s">
        <v>520</v>
      </c>
      <c r="DB36" s="114" t="s">
        <v>423</v>
      </c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EF36" s="116" t="s">
        <v>172</v>
      </c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R36" s="116" t="s">
        <v>306</v>
      </c>
      <c r="ES36" s="116"/>
      <c r="ET36" s="116"/>
      <c r="FE36" s="116" t="s">
        <v>172</v>
      </c>
      <c r="FM36" s="124" t="s">
        <v>133</v>
      </c>
      <c r="FP36" s="126"/>
      <c r="FQ36" s="126"/>
      <c r="FR36" s="126"/>
      <c r="FS36" s="126"/>
      <c r="FT36" s="126"/>
      <c r="FU36" s="126"/>
      <c r="FV36" s="126"/>
      <c r="FW36" s="126"/>
      <c r="FX36" s="126"/>
      <c r="FY36" s="124"/>
      <c r="FZ36" s="124"/>
      <c r="GP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</row>
    <row r="37" spans="23:196" ht="12.75">
      <c r="W37" s="113" t="s">
        <v>52</v>
      </c>
      <c r="AD37" s="14"/>
      <c r="AE37" s="24"/>
      <c r="AF37" s="24"/>
      <c r="AG37" s="24"/>
      <c r="AH37" s="24"/>
      <c r="AI37" s="24"/>
      <c r="AN37" s="24"/>
      <c r="AO37" s="24"/>
      <c r="AP37" s="24"/>
      <c r="AT37" s="86"/>
      <c r="AU37" t="s">
        <v>52</v>
      </c>
      <c r="AV37" s="86"/>
      <c r="AW37" s="86"/>
      <c r="AX37" s="86"/>
      <c r="AY37" s="86"/>
      <c r="AZ37" s="86"/>
      <c r="BC37" s="24"/>
      <c r="BD37" s="24"/>
      <c r="BE37" s="24"/>
      <c r="BF37" s="24"/>
      <c r="BG37" s="24"/>
      <c r="BL37" s="24"/>
      <c r="BM37" s="24"/>
      <c r="BN37" s="24"/>
      <c r="BR37" s="86"/>
      <c r="BS37" t="s">
        <v>52</v>
      </c>
      <c r="BT37" s="86"/>
      <c r="BU37" s="86"/>
      <c r="BV37" s="86"/>
      <c r="BW37" s="86"/>
      <c r="BX37" s="86"/>
      <c r="CA37" s="24"/>
      <c r="CB37" s="24"/>
      <c r="CC37" s="24"/>
      <c r="CD37" s="24"/>
      <c r="CE37" s="24"/>
      <c r="CJ37" s="24"/>
      <c r="CK37" s="24"/>
      <c r="CL37" s="24"/>
      <c r="CP37" s="86"/>
      <c r="CQ37" t="s">
        <v>52</v>
      </c>
      <c r="CR37" s="86"/>
      <c r="CS37" s="86"/>
      <c r="CT37" s="86"/>
      <c r="CU37" s="86"/>
      <c r="CV37" s="86"/>
      <c r="CY37" s="24"/>
      <c r="CZ37" s="24"/>
      <c r="DA37" s="24"/>
      <c r="DB37" s="24"/>
      <c r="DC37" s="24"/>
      <c r="DH37" s="24"/>
      <c r="DI37" s="24"/>
      <c r="DJ37" s="24"/>
      <c r="DN37" s="86"/>
      <c r="DO37" t="s">
        <v>52</v>
      </c>
      <c r="DP37" s="86"/>
      <c r="DQ37" s="86"/>
      <c r="DR37" s="86"/>
      <c r="DS37" s="86"/>
      <c r="DT37" s="86"/>
      <c r="DW37" s="24"/>
      <c r="DX37" s="24"/>
      <c r="DY37" s="24"/>
      <c r="DZ37" s="24"/>
      <c r="EA37" s="24"/>
      <c r="EF37" s="24"/>
      <c r="EG37" s="24"/>
      <c r="EH37" s="24"/>
      <c r="EL37" s="32"/>
      <c r="EM37" s="32"/>
      <c r="EN37" s="33"/>
      <c r="EO37" s="33"/>
      <c r="EP37" s="32"/>
      <c r="EQ37" s="32"/>
      <c r="ER37" s="86"/>
      <c r="EU37" s="24"/>
      <c r="EV37" s="24"/>
      <c r="EW37" s="24"/>
      <c r="EX37" s="24"/>
      <c r="EY37" s="24"/>
      <c r="FD37" s="24"/>
      <c r="FE37" s="24"/>
      <c r="FF37" s="24"/>
      <c r="FI37" s="32"/>
      <c r="FJ37" s="32"/>
      <c r="FK37" s="33"/>
      <c r="FL37" s="33"/>
      <c r="FM37" s="33"/>
      <c r="FN37" s="32"/>
      <c r="FO37" s="32"/>
      <c r="FU37" s="32"/>
      <c r="FV37" s="32"/>
      <c r="FW37" s="33"/>
      <c r="FX37" s="33"/>
      <c r="FY37" s="33"/>
      <c r="FZ37" s="32"/>
      <c r="GA37" s="32"/>
      <c r="GC37" s="24"/>
      <c r="GD37" s="24"/>
      <c r="GH37" s="86"/>
      <c r="GI37" t="s">
        <v>52</v>
      </c>
      <c r="GJ37" s="86"/>
      <c r="GK37" s="86"/>
      <c r="GL37" s="86"/>
      <c r="GM37" s="86"/>
      <c r="GN37" s="86"/>
    </row>
    <row r="38" spans="1:200" ht="12.75">
      <c r="A38" s="22" t="s">
        <v>221</v>
      </c>
      <c r="G38" s="24"/>
      <c r="H38" s="24"/>
      <c r="I38" s="24"/>
      <c r="J38" s="24"/>
      <c r="K38" s="24"/>
      <c r="P38" s="24"/>
      <c r="Q38" s="24"/>
      <c r="R38" s="24"/>
      <c r="V38" s="86"/>
      <c r="W38" s="18"/>
      <c r="X38" s="86"/>
      <c r="Y38" s="86"/>
      <c r="Z38" s="86"/>
      <c r="AA38" s="86"/>
      <c r="AB38" s="86"/>
      <c r="AS38" s="3"/>
      <c r="AT38" s="3"/>
      <c r="AU38" s="18"/>
      <c r="BQ38" s="3"/>
      <c r="BR38" s="3"/>
      <c r="BS38" s="18"/>
      <c r="CO38" s="3"/>
      <c r="CP38" s="3"/>
      <c r="CQ38" s="18"/>
      <c r="DM38" s="3"/>
      <c r="DN38" s="3"/>
      <c r="DO38" s="18"/>
      <c r="EK38" s="3"/>
      <c r="EL38" s="116" t="s">
        <v>213</v>
      </c>
      <c r="FI38" s="3"/>
      <c r="FJ38" s="3"/>
      <c r="FK38" s="124" t="s">
        <v>134</v>
      </c>
      <c r="FU38" s="124" t="s">
        <v>135</v>
      </c>
      <c r="FV38" s="3"/>
      <c r="FX38" s="124"/>
      <c r="FY38" s="124"/>
      <c r="FZ38" s="124"/>
      <c r="GA38" s="124"/>
      <c r="GG38" s="3"/>
      <c r="GH38" s="3"/>
      <c r="GI38" s="18"/>
      <c r="GR38" s="22" t="s">
        <v>221</v>
      </c>
    </row>
    <row r="39" spans="7:175" s="1" customFormat="1" ht="6" customHeight="1"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 s="3"/>
      <c r="V39" s="3"/>
      <c r="W39" s="113"/>
      <c r="X39"/>
      <c r="Y39"/>
      <c r="Z39"/>
      <c r="AA39"/>
      <c r="AB39"/>
      <c r="AC39"/>
      <c r="AD39"/>
      <c r="AE39" s="7"/>
      <c r="BC39" s="7"/>
      <c r="CA39" s="7"/>
      <c r="CY39" s="7"/>
      <c r="DW39" s="7"/>
      <c r="EU39" s="7"/>
      <c r="FS39" s="7"/>
    </row>
    <row r="40" spans="3:198" ht="6" customHeight="1">
      <c r="C40" s="5"/>
      <c r="D40" s="5"/>
      <c r="E40" s="5"/>
      <c r="F40" s="5"/>
      <c r="G40" s="6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6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6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6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6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6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6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6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6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6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6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6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6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6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6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6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</row>
    <row r="41" spans="3:198" s="22" customFormat="1" ht="12">
      <c r="C41" s="19"/>
      <c r="E41" s="19" t="s">
        <v>356</v>
      </c>
      <c r="F41" s="23"/>
      <c r="G41" s="19">
        <v>0</v>
      </c>
      <c r="I41" s="19">
        <v>2</v>
      </c>
      <c r="K41" s="19">
        <v>4</v>
      </c>
      <c r="M41" s="19">
        <v>6</v>
      </c>
      <c r="O41" s="19">
        <v>8</v>
      </c>
      <c r="Q41" s="19">
        <v>10</v>
      </c>
      <c r="S41" s="19">
        <v>12</v>
      </c>
      <c r="U41" s="19">
        <v>14</v>
      </c>
      <c r="W41" s="19">
        <v>16</v>
      </c>
      <c r="Y41" s="19">
        <v>18</v>
      </c>
      <c r="AA41" s="19">
        <v>20</v>
      </c>
      <c r="AC41" s="19">
        <v>22</v>
      </c>
      <c r="AE41" s="19">
        <v>0</v>
      </c>
      <c r="AF41" s="28"/>
      <c r="AG41" s="19">
        <v>2</v>
      </c>
      <c r="AH41" s="28"/>
      <c r="AI41" s="19">
        <v>4</v>
      </c>
      <c r="AJ41" s="28"/>
      <c r="AK41" s="19">
        <v>6</v>
      </c>
      <c r="AL41" s="28"/>
      <c r="AM41" s="19">
        <v>8</v>
      </c>
      <c r="AN41" s="28"/>
      <c r="AO41" s="19">
        <v>10</v>
      </c>
      <c r="AP41" s="28"/>
      <c r="AQ41" s="19">
        <v>12</v>
      </c>
      <c r="AR41" s="28"/>
      <c r="AS41" s="19">
        <v>14</v>
      </c>
      <c r="AT41" s="28"/>
      <c r="AU41" s="19">
        <v>16</v>
      </c>
      <c r="AV41" s="28"/>
      <c r="AW41" s="19">
        <v>18</v>
      </c>
      <c r="AX41" s="28"/>
      <c r="AY41" s="19">
        <v>20</v>
      </c>
      <c r="AZ41" s="28"/>
      <c r="BA41" s="19">
        <v>22</v>
      </c>
      <c r="BB41" s="28"/>
      <c r="BC41" s="19">
        <v>0</v>
      </c>
      <c r="BD41" s="28"/>
      <c r="BE41" s="19">
        <v>2</v>
      </c>
      <c r="BF41" s="28"/>
      <c r="BG41" s="19">
        <v>4</v>
      </c>
      <c r="BH41" s="28"/>
      <c r="BI41" s="19">
        <v>6</v>
      </c>
      <c r="BJ41" s="28"/>
      <c r="BK41" s="19">
        <v>8</v>
      </c>
      <c r="BL41" s="28"/>
      <c r="BM41" s="19">
        <v>10</v>
      </c>
      <c r="BN41" s="28"/>
      <c r="BO41" s="19">
        <v>12</v>
      </c>
      <c r="BP41" s="28"/>
      <c r="BQ41" s="19">
        <v>14</v>
      </c>
      <c r="BR41" s="28"/>
      <c r="BS41" s="19">
        <v>16</v>
      </c>
      <c r="BT41" s="28"/>
      <c r="BU41" s="19">
        <v>18</v>
      </c>
      <c r="BV41" s="28"/>
      <c r="BW41" s="19">
        <v>20</v>
      </c>
      <c r="BX41" s="28"/>
      <c r="BY41" s="19">
        <v>22</v>
      </c>
      <c r="BZ41" s="28"/>
      <c r="CA41" s="19">
        <v>0</v>
      </c>
      <c r="CB41" s="28"/>
      <c r="CC41" s="19">
        <v>2</v>
      </c>
      <c r="CD41" s="28"/>
      <c r="CE41" s="19">
        <v>4</v>
      </c>
      <c r="CF41" s="28"/>
      <c r="CG41" s="19">
        <v>6</v>
      </c>
      <c r="CH41" s="28"/>
      <c r="CI41" s="19">
        <v>8</v>
      </c>
      <c r="CJ41" s="28"/>
      <c r="CK41" s="19">
        <v>10</v>
      </c>
      <c r="CL41" s="28"/>
      <c r="CM41" s="19">
        <v>12</v>
      </c>
      <c r="CN41" s="28"/>
      <c r="CO41" s="19">
        <v>14</v>
      </c>
      <c r="CP41" s="28"/>
      <c r="CQ41" s="19">
        <v>16</v>
      </c>
      <c r="CR41" s="28"/>
      <c r="CS41" s="19">
        <v>18</v>
      </c>
      <c r="CT41" s="28"/>
      <c r="CU41" s="19">
        <v>20</v>
      </c>
      <c r="CV41" s="28"/>
      <c r="CW41" s="19">
        <v>22</v>
      </c>
      <c r="CX41" s="28"/>
      <c r="CY41" s="19">
        <v>0</v>
      </c>
      <c r="CZ41" s="28"/>
      <c r="DA41" s="19">
        <v>2</v>
      </c>
      <c r="DB41" s="28"/>
      <c r="DC41" s="19">
        <v>4</v>
      </c>
      <c r="DD41" s="28"/>
      <c r="DE41" s="19">
        <v>6</v>
      </c>
      <c r="DF41" s="28"/>
      <c r="DG41" s="19">
        <v>8</v>
      </c>
      <c r="DH41" s="28"/>
      <c r="DI41" s="19">
        <v>10</v>
      </c>
      <c r="DJ41" s="28"/>
      <c r="DK41" s="19">
        <v>12</v>
      </c>
      <c r="DL41" s="28"/>
      <c r="DM41" s="19">
        <v>14</v>
      </c>
      <c r="DN41" s="28"/>
      <c r="DO41" s="19">
        <v>16</v>
      </c>
      <c r="DP41" s="28"/>
      <c r="DQ41" s="19">
        <v>18</v>
      </c>
      <c r="DR41" s="28"/>
      <c r="DS41" s="19">
        <v>20</v>
      </c>
      <c r="DT41" s="28"/>
      <c r="DU41" s="19">
        <v>22</v>
      </c>
      <c r="DV41" s="28"/>
      <c r="DW41" s="19">
        <v>0</v>
      </c>
      <c r="DX41" s="28"/>
      <c r="DY41" s="19">
        <v>2</v>
      </c>
      <c r="DZ41" s="28"/>
      <c r="EA41" s="19">
        <v>4</v>
      </c>
      <c r="EB41" s="28"/>
      <c r="EC41" s="19">
        <v>6</v>
      </c>
      <c r="ED41" s="28"/>
      <c r="EE41" s="19">
        <v>8</v>
      </c>
      <c r="EF41" s="28"/>
      <c r="EG41" s="19">
        <v>10</v>
      </c>
      <c r="EH41" s="28"/>
      <c r="EI41" s="19">
        <v>12</v>
      </c>
      <c r="EJ41" s="28"/>
      <c r="EK41" s="19">
        <v>14</v>
      </c>
      <c r="EL41" s="28"/>
      <c r="EM41" s="19">
        <v>16</v>
      </c>
      <c r="EN41" s="28"/>
      <c r="EO41" s="19">
        <v>18</v>
      </c>
      <c r="EP41" s="28"/>
      <c r="EQ41" s="19">
        <v>20</v>
      </c>
      <c r="ER41" s="28"/>
      <c r="ES41" s="19">
        <v>22</v>
      </c>
      <c r="ET41" s="28"/>
      <c r="EU41" s="19">
        <v>0</v>
      </c>
      <c r="EV41" s="28"/>
      <c r="EW41" s="19">
        <v>2</v>
      </c>
      <c r="EX41" s="28"/>
      <c r="EY41" s="19">
        <v>4</v>
      </c>
      <c r="EZ41" s="28"/>
      <c r="FA41" s="19">
        <v>6</v>
      </c>
      <c r="FB41" s="28"/>
      <c r="FC41" s="19">
        <v>8</v>
      </c>
      <c r="FD41" s="28"/>
      <c r="FE41" s="19">
        <v>10</v>
      </c>
      <c r="FF41" s="28"/>
      <c r="FG41" s="19">
        <v>12</v>
      </c>
      <c r="FH41" s="28"/>
      <c r="FI41" s="19">
        <v>14</v>
      </c>
      <c r="FJ41" s="28"/>
      <c r="FK41" s="19">
        <v>16</v>
      </c>
      <c r="FL41" s="28"/>
      <c r="FM41" s="19">
        <v>18</v>
      </c>
      <c r="FN41" s="28"/>
      <c r="FO41" s="19">
        <v>20</v>
      </c>
      <c r="FP41" s="28"/>
      <c r="FQ41" s="19">
        <v>22</v>
      </c>
      <c r="FR41" s="28"/>
      <c r="FS41" s="19">
        <v>0</v>
      </c>
      <c r="FT41" s="28"/>
      <c r="FU41" s="19">
        <v>2</v>
      </c>
      <c r="FV41" s="28"/>
      <c r="FW41" s="19">
        <v>4</v>
      </c>
      <c r="FX41" s="28"/>
      <c r="FY41" s="19">
        <v>6</v>
      </c>
      <c r="FZ41" s="28"/>
      <c r="GA41" s="19">
        <v>8</v>
      </c>
      <c r="GB41" s="28"/>
      <c r="GC41" s="19">
        <v>10</v>
      </c>
      <c r="GD41" s="28"/>
      <c r="GE41" s="19">
        <v>12</v>
      </c>
      <c r="GF41" s="28"/>
      <c r="GG41" s="19">
        <v>14</v>
      </c>
      <c r="GH41" s="28"/>
      <c r="GI41" s="19">
        <v>16</v>
      </c>
      <c r="GJ41" s="28"/>
      <c r="GK41" s="19">
        <v>18</v>
      </c>
      <c r="GL41" s="28"/>
      <c r="GM41" s="19">
        <v>20</v>
      </c>
      <c r="GN41" s="28"/>
      <c r="GO41" s="19">
        <v>22</v>
      </c>
      <c r="GP41" s="28"/>
    </row>
    <row r="42" spans="7:198" ht="12.75">
      <c r="G42" s="157" t="s">
        <v>257</v>
      </c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61" t="s">
        <v>148</v>
      </c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57" t="s">
        <v>234</v>
      </c>
      <c r="AF42" s="157"/>
      <c r="AG42" s="157"/>
      <c r="AH42" s="155"/>
      <c r="AI42" s="155"/>
      <c r="AJ42" s="155"/>
      <c r="AK42" s="155"/>
      <c r="AL42" s="155"/>
      <c r="AM42" s="155"/>
      <c r="AN42" s="155"/>
      <c r="AO42" s="155"/>
      <c r="AP42" s="156" t="s">
        <v>116</v>
      </c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7" t="s">
        <v>234</v>
      </c>
      <c r="BD42" s="157"/>
      <c r="BE42" s="157"/>
      <c r="BF42" s="155"/>
      <c r="BG42" s="155"/>
      <c r="BH42" s="155"/>
      <c r="BI42" s="155"/>
      <c r="BJ42" s="155"/>
      <c r="BK42" s="155"/>
      <c r="BL42" s="155"/>
      <c r="BM42" s="155"/>
      <c r="BN42" s="156" t="s">
        <v>116</v>
      </c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7" t="s">
        <v>234</v>
      </c>
      <c r="CB42" s="157"/>
      <c r="CC42" s="157"/>
      <c r="CD42" s="155"/>
      <c r="CE42" s="155"/>
      <c r="CF42" s="155"/>
      <c r="CG42" s="155"/>
      <c r="CH42" s="155"/>
      <c r="CI42" s="155"/>
      <c r="CJ42" s="155"/>
      <c r="CK42" s="155"/>
      <c r="CL42" s="156" t="s">
        <v>116</v>
      </c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  <c r="CW42" s="156"/>
      <c r="CX42" s="156"/>
      <c r="CY42" s="157" t="s">
        <v>234</v>
      </c>
      <c r="CZ42" s="157"/>
      <c r="DA42" s="157"/>
      <c r="DB42" s="155"/>
      <c r="DC42" s="155"/>
      <c r="DD42" s="155"/>
      <c r="DE42" s="155"/>
      <c r="DF42" s="155"/>
      <c r="DG42" s="155"/>
      <c r="DH42" s="155"/>
      <c r="DI42" s="155"/>
      <c r="DJ42" s="156" t="s">
        <v>116</v>
      </c>
      <c r="DK42" s="156"/>
      <c r="DL42" s="156"/>
      <c r="DM42" s="156"/>
      <c r="DN42" s="156"/>
      <c r="DO42" s="156"/>
      <c r="DP42" s="156"/>
      <c r="DQ42" s="156"/>
      <c r="DR42" s="156"/>
      <c r="DS42" s="156"/>
      <c r="DT42" s="156"/>
      <c r="DU42" s="156"/>
      <c r="DV42" s="156"/>
      <c r="DW42" s="157" t="s">
        <v>234</v>
      </c>
      <c r="DX42" s="157"/>
      <c r="DY42" s="157"/>
      <c r="DZ42" s="155"/>
      <c r="EA42" s="155"/>
      <c r="EB42" s="155"/>
      <c r="EC42" s="155"/>
      <c r="ED42" s="155"/>
      <c r="EE42" s="155"/>
      <c r="EF42" s="155"/>
      <c r="EG42" s="155"/>
      <c r="EH42" s="156" t="s">
        <v>116</v>
      </c>
      <c r="EI42" s="156"/>
      <c r="EJ42" s="156"/>
      <c r="EK42" s="156"/>
      <c r="EL42" s="156"/>
      <c r="EM42" s="156"/>
      <c r="EN42" s="156"/>
      <c r="EO42" s="156"/>
      <c r="EP42" s="156"/>
      <c r="EQ42" s="156"/>
      <c r="ER42" s="156"/>
      <c r="ES42" s="156"/>
      <c r="ET42" s="156"/>
      <c r="EU42" s="157" t="s">
        <v>234</v>
      </c>
      <c r="EV42" s="157"/>
      <c r="EW42" s="157"/>
      <c r="EX42" s="155"/>
      <c r="EY42" s="155"/>
      <c r="EZ42" s="155"/>
      <c r="FA42" s="155"/>
      <c r="FB42" s="155"/>
      <c r="FC42" s="155"/>
      <c r="FD42" s="155"/>
      <c r="FE42" s="155"/>
      <c r="FF42" s="156" t="s">
        <v>116</v>
      </c>
      <c r="FG42" s="156"/>
      <c r="FH42" s="156"/>
      <c r="FI42" s="156"/>
      <c r="FJ42" s="156"/>
      <c r="FK42" s="156"/>
      <c r="FL42" s="156"/>
      <c r="FM42" s="156"/>
      <c r="FN42" s="156"/>
      <c r="FO42" s="156"/>
      <c r="FP42" s="156"/>
      <c r="FQ42" s="156"/>
      <c r="FR42" s="156"/>
      <c r="FS42" s="157" t="s">
        <v>234</v>
      </c>
      <c r="FT42" s="157"/>
      <c r="FU42" s="157"/>
      <c r="FV42" s="155"/>
      <c r="FW42" s="155"/>
      <c r="FX42" s="155"/>
      <c r="FY42" s="155"/>
      <c r="FZ42" s="155"/>
      <c r="GA42" s="155"/>
      <c r="GB42" s="155"/>
      <c r="GC42" s="155"/>
      <c r="GD42" s="156" t="s">
        <v>116</v>
      </c>
      <c r="GE42" s="156"/>
      <c r="GF42" s="156"/>
      <c r="GG42" s="156"/>
      <c r="GH42" s="156"/>
      <c r="GI42" s="156"/>
      <c r="GJ42" s="156"/>
      <c r="GK42" s="156"/>
      <c r="GL42" s="156"/>
      <c r="GM42" s="156"/>
      <c r="GN42" s="156"/>
      <c r="GO42" s="156"/>
      <c r="GP42" s="156"/>
    </row>
    <row r="43" spans="7:198" ht="12.75">
      <c r="G43" s="155" t="s">
        <v>347</v>
      </c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 t="s">
        <v>120</v>
      </c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 t="s">
        <v>119</v>
      </c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 t="s">
        <v>249</v>
      </c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  <c r="CW43" s="155"/>
      <c r="CX43" s="155"/>
      <c r="CY43" s="155" t="s">
        <v>248</v>
      </c>
      <c r="CZ43" s="155"/>
      <c r="DA43" s="155"/>
      <c r="DB43" s="155"/>
      <c r="DC43" s="155"/>
      <c r="DD43" s="155"/>
      <c r="DE43" s="155"/>
      <c r="DF43" s="155"/>
      <c r="DG43" s="155"/>
      <c r="DH43" s="155"/>
      <c r="DI43" s="155"/>
      <c r="DJ43" s="155"/>
      <c r="DK43" s="155"/>
      <c r="DL43" s="155"/>
      <c r="DM43" s="155"/>
      <c r="DN43" s="155"/>
      <c r="DO43" s="155"/>
      <c r="DP43" s="155"/>
      <c r="DQ43" s="155"/>
      <c r="DR43" s="155"/>
      <c r="DS43" s="155"/>
      <c r="DT43" s="155"/>
      <c r="DU43" s="155"/>
      <c r="DV43" s="155"/>
      <c r="DW43" s="155" t="s">
        <v>253</v>
      </c>
      <c r="DX43" s="155"/>
      <c r="DY43" s="155"/>
      <c r="DZ43" s="155"/>
      <c r="EA43" s="155"/>
      <c r="EB43" s="155"/>
      <c r="EC43" s="155"/>
      <c r="ED43" s="155"/>
      <c r="EE43" s="155"/>
      <c r="EF43" s="155"/>
      <c r="EG43" s="155"/>
      <c r="EH43" s="155"/>
      <c r="EI43" s="155"/>
      <c r="EJ43" s="155"/>
      <c r="EK43" s="155"/>
      <c r="EL43" s="155"/>
      <c r="EM43" s="155"/>
      <c r="EN43" s="155"/>
      <c r="EO43" s="155"/>
      <c r="EP43" s="155"/>
      <c r="EQ43" s="155"/>
      <c r="ER43" s="155"/>
      <c r="ES43" s="155"/>
      <c r="ET43" s="155"/>
      <c r="EU43" s="155" t="s">
        <v>427</v>
      </c>
      <c r="EV43" s="155"/>
      <c r="EW43" s="155"/>
      <c r="EX43" s="155"/>
      <c r="EY43" s="155"/>
      <c r="EZ43" s="155"/>
      <c r="FA43" s="155"/>
      <c r="FB43" s="155"/>
      <c r="FC43" s="155"/>
      <c r="FD43" s="155"/>
      <c r="FE43" s="155"/>
      <c r="FF43" s="155"/>
      <c r="FG43" s="155"/>
      <c r="FH43" s="155"/>
      <c r="FI43" s="155"/>
      <c r="FJ43" s="155"/>
      <c r="FK43" s="155"/>
      <c r="FL43" s="155"/>
      <c r="FM43" s="155"/>
      <c r="FN43" s="155"/>
      <c r="FO43" s="155"/>
      <c r="FP43" s="155"/>
      <c r="FQ43" s="155"/>
      <c r="FR43" s="155"/>
      <c r="FS43" s="155" t="s">
        <v>68</v>
      </c>
      <c r="FT43" s="155"/>
      <c r="FU43" s="155"/>
      <c r="FV43" s="155"/>
      <c r="FW43" s="155"/>
      <c r="FX43" s="155"/>
      <c r="FY43" s="155"/>
      <c r="FZ43" s="155"/>
      <c r="GA43" s="155"/>
      <c r="GB43" s="155"/>
      <c r="GC43" s="155"/>
      <c r="GD43" s="155"/>
      <c r="GE43" s="155"/>
      <c r="GF43" s="155"/>
      <c r="GG43" s="155"/>
      <c r="GH43" s="155"/>
      <c r="GI43" s="155"/>
      <c r="GJ43" s="155"/>
      <c r="GK43" s="155"/>
      <c r="GL43" s="155"/>
      <c r="GM43" s="155"/>
      <c r="GN43" s="155"/>
      <c r="GO43" s="155"/>
      <c r="GP43" s="155"/>
    </row>
    <row r="44" spans="7:198" ht="12.75">
      <c r="G44" s="155" t="s">
        <v>125</v>
      </c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 t="s">
        <v>242</v>
      </c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 t="s">
        <v>230</v>
      </c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 t="s">
        <v>411</v>
      </c>
      <c r="CB44" s="155"/>
      <c r="CC44" s="155"/>
      <c r="CD44" s="155"/>
      <c r="CE44" s="155"/>
      <c r="CF44" s="155"/>
      <c r="CG44" s="155"/>
      <c r="CH44" s="155"/>
      <c r="CI44" s="155"/>
      <c r="CJ44" s="155"/>
      <c r="CK44" s="155"/>
      <c r="CL44" s="155"/>
      <c r="CM44" s="155"/>
      <c r="CN44" s="155"/>
      <c r="CO44" s="155"/>
      <c r="CP44" s="155"/>
      <c r="CQ44" s="155"/>
      <c r="CR44" s="155"/>
      <c r="CS44" s="155"/>
      <c r="CT44" s="155"/>
      <c r="CU44" s="155"/>
      <c r="CV44" s="155"/>
      <c r="CW44" s="155"/>
      <c r="CX44" s="155"/>
      <c r="CY44" s="155" t="s">
        <v>414</v>
      </c>
      <c r="CZ44" s="155"/>
      <c r="DA44" s="155"/>
      <c r="DB44" s="155"/>
      <c r="DC44" s="155"/>
      <c r="DD44" s="155"/>
      <c r="DE44" s="155"/>
      <c r="DF44" s="155"/>
      <c r="DG44" s="155"/>
      <c r="DH44" s="155"/>
      <c r="DI44" s="155"/>
      <c r="DJ44" s="155"/>
      <c r="DK44" s="155"/>
      <c r="DL44" s="155"/>
      <c r="DM44" s="155"/>
      <c r="DN44" s="155"/>
      <c r="DO44" s="155"/>
      <c r="DP44" s="155"/>
      <c r="DQ44" s="155"/>
      <c r="DR44" s="155"/>
      <c r="DS44" s="155"/>
      <c r="DT44" s="155"/>
      <c r="DU44" s="155"/>
      <c r="DV44" s="155"/>
      <c r="DW44" s="155" t="s">
        <v>228</v>
      </c>
      <c r="DX44" s="155"/>
      <c r="DY44" s="155"/>
      <c r="DZ44" s="155"/>
      <c r="EA44" s="155"/>
      <c r="EB44" s="155"/>
      <c r="EC44" s="155"/>
      <c r="ED44" s="155"/>
      <c r="EE44" s="155"/>
      <c r="EF44" s="155"/>
      <c r="EG44" s="155"/>
      <c r="EH44" s="155"/>
      <c r="EI44" s="155"/>
      <c r="EJ44" s="155"/>
      <c r="EK44" s="155"/>
      <c r="EL44" s="155"/>
      <c r="EM44" s="155"/>
      <c r="EN44" s="155"/>
      <c r="EO44" s="155"/>
      <c r="EP44" s="155"/>
      <c r="EQ44" s="155"/>
      <c r="ER44" s="155"/>
      <c r="ES44" s="155"/>
      <c r="ET44" s="84"/>
      <c r="EU44" s="155" t="s">
        <v>384</v>
      </c>
      <c r="EV44" s="155"/>
      <c r="EW44" s="155"/>
      <c r="EX44" s="155"/>
      <c r="EY44" s="155"/>
      <c r="EZ44" s="155"/>
      <c r="FA44" s="155"/>
      <c r="FB44" s="155"/>
      <c r="FC44" s="155"/>
      <c r="FD44" s="155"/>
      <c r="FE44" s="155"/>
      <c r="FF44" s="155"/>
      <c r="FG44" s="155"/>
      <c r="FH44" s="155"/>
      <c r="FI44" s="155"/>
      <c r="FJ44" s="155"/>
      <c r="FK44" s="155"/>
      <c r="FL44" s="155"/>
      <c r="FM44" s="155"/>
      <c r="FN44" s="155"/>
      <c r="FO44" s="155"/>
      <c r="FP44" s="155"/>
      <c r="FQ44" s="155"/>
      <c r="FR44" s="155"/>
      <c r="FS44" s="155" t="s">
        <v>69</v>
      </c>
      <c r="FT44" s="155"/>
      <c r="FU44" s="155"/>
      <c r="FV44" s="155"/>
      <c r="FW44" s="155"/>
      <c r="FX44" s="155"/>
      <c r="FY44" s="155"/>
      <c r="FZ44" s="155"/>
      <c r="GA44" s="155"/>
      <c r="GB44" s="155"/>
      <c r="GC44" s="155"/>
      <c r="GD44" s="155"/>
      <c r="GE44" s="155"/>
      <c r="GF44" s="155"/>
      <c r="GG44" s="155"/>
      <c r="GH44" s="155"/>
      <c r="GI44" s="155"/>
      <c r="GJ44" s="155"/>
      <c r="GK44" s="155"/>
      <c r="GL44" s="155"/>
      <c r="GM44" s="155"/>
      <c r="GN44" s="155"/>
      <c r="GO44" s="155"/>
      <c r="GP44" s="155"/>
    </row>
  </sheetData>
  <mergeCells count="57">
    <mergeCell ref="EU44:FR44"/>
    <mergeCell ref="EU5:FR5"/>
    <mergeCell ref="EU8:FD8"/>
    <mergeCell ref="FE8:FR8"/>
    <mergeCell ref="EU42:FE42"/>
    <mergeCell ref="FF42:FR42"/>
    <mergeCell ref="EU43:FR43"/>
    <mergeCell ref="FS5:GP5"/>
    <mergeCell ref="BC5:BZ5"/>
    <mergeCell ref="CA5:CX5"/>
    <mergeCell ref="EH42:ET42"/>
    <mergeCell ref="CY42:DI42"/>
    <mergeCell ref="DJ42:DV42"/>
    <mergeCell ref="BC42:BM42"/>
    <mergeCell ref="GD42:GP42"/>
    <mergeCell ref="CA42:CK42"/>
    <mergeCell ref="CL42:CX42"/>
    <mergeCell ref="AE44:BB44"/>
    <mergeCell ref="DW44:ES44"/>
    <mergeCell ref="CY44:DV44"/>
    <mergeCell ref="DW5:ET5"/>
    <mergeCell ref="DW42:EG42"/>
    <mergeCell ref="CY43:DV43"/>
    <mergeCell ref="CY8:DH8"/>
    <mergeCell ref="DI8:DV8"/>
    <mergeCell ref="CY5:DV5"/>
    <mergeCell ref="DW8:EF8"/>
    <mergeCell ref="CA44:CX44"/>
    <mergeCell ref="G2:AD2"/>
    <mergeCell ref="Q8:AD8"/>
    <mergeCell ref="BN42:BZ42"/>
    <mergeCell ref="G5:AD5"/>
    <mergeCell ref="AE5:BB5"/>
    <mergeCell ref="G8:P8"/>
    <mergeCell ref="AE43:BB43"/>
    <mergeCell ref="BC44:BZ44"/>
    <mergeCell ref="BC43:BZ43"/>
    <mergeCell ref="CK8:CX8"/>
    <mergeCell ref="DW43:ET43"/>
    <mergeCell ref="G43:AD43"/>
    <mergeCell ref="AE42:AO42"/>
    <mergeCell ref="AP42:BB42"/>
    <mergeCell ref="G42:Q42"/>
    <mergeCell ref="R42:AD42"/>
    <mergeCell ref="AE8:AN8"/>
    <mergeCell ref="AO8:BB8"/>
    <mergeCell ref="BC8:BL8"/>
    <mergeCell ref="FS43:GP43"/>
    <mergeCell ref="FS44:GP44"/>
    <mergeCell ref="G44:AD44"/>
    <mergeCell ref="FS8:GB8"/>
    <mergeCell ref="GC8:GP8"/>
    <mergeCell ref="BM8:BZ8"/>
    <mergeCell ref="CA43:CX43"/>
    <mergeCell ref="FS42:GC42"/>
    <mergeCell ref="EG8:ET8"/>
    <mergeCell ref="CA8:CJ8"/>
  </mergeCells>
  <printOptions/>
  <pageMargins left="0.75" right="0.75" top="1" bottom="1" header="0.5" footer="0.5"/>
  <pageSetup fitToHeight="1" fitToWidth="1" orientation="portrait"/>
  <rowBreaks count="1" manualBreakCount="1">
    <brk id="52" max="1638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R44"/>
  <sheetViews>
    <sheetView workbookViewId="0" topLeftCell="DZ1">
      <selection activeCell="R33" sqref="R33"/>
    </sheetView>
  </sheetViews>
  <sheetFormatPr defaultColWidth="2.25390625" defaultRowHeight="12.75"/>
  <cols>
    <col min="1" max="1" width="4.75390625" style="0" customWidth="1"/>
    <col min="2" max="2" width="3.125" style="0" customWidth="1"/>
    <col min="3" max="3" width="3.25390625" style="0" customWidth="1"/>
    <col min="4" max="4" width="2.25390625" style="0" customWidth="1"/>
    <col min="5" max="5" width="2.875" style="0" customWidth="1"/>
    <col min="6" max="6" width="4.375" style="0" bestFit="1" customWidth="1"/>
    <col min="7" max="150" width="2.625" style="0" customWidth="1"/>
    <col min="151" max="174" width="2.625" style="116" customWidth="1"/>
    <col min="175" max="198" width="2.625" style="0" customWidth="1"/>
    <col min="199" max="205" width="2.25390625" style="0" customWidth="1"/>
    <col min="206" max="206" width="3.00390625" style="0" customWidth="1"/>
  </cols>
  <sheetData>
    <row r="2" spans="3:185" ht="18">
      <c r="C2" s="98"/>
      <c r="D2" s="98"/>
      <c r="E2" s="98"/>
      <c r="F2" s="98"/>
      <c r="G2" s="159" t="s">
        <v>440</v>
      </c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O2" s="31" t="s">
        <v>261</v>
      </c>
      <c r="CA2" s="31" t="s">
        <v>261</v>
      </c>
      <c r="DI2" s="31" t="s">
        <v>261</v>
      </c>
      <c r="EG2" s="31" t="s">
        <v>261</v>
      </c>
      <c r="FE2" s="31" t="s">
        <v>261</v>
      </c>
      <c r="GC2" s="31" t="s">
        <v>261</v>
      </c>
    </row>
    <row r="5" spans="7:251" ht="12.75">
      <c r="G5" s="155" t="s">
        <v>348</v>
      </c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 t="s">
        <v>345</v>
      </c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 t="s">
        <v>565</v>
      </c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 t="s">
        <v>300</v>
      </c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 t="s">
        <v>88</v>
      </c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 t="s">
        <v>206</v>
      </c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 t="s">
        <v>406</v>
      </c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  <c r="FG5" s="155"/>
      <c r="FH5" s="155"/>
      <c r="FI5" s="155"/>
      <c r="FJ5" s="155"/>
      <c r="FK5" s="155"/>
      <c r="FL5" s="155"/>
      <c r="FM5" s="155"/>
      <c r="FN5" s="155"/>
      <c r="FO5" s="155"/>
      <c r="FP5" s="155"/>
      <c r="FQ5" s="155"/>
      <c r="FR5" s="155"/>
      <c r="FS5" s="155" t="s">
        <v>123</v>
      </c>
      <c r="FT5" s="155"/>
      <c r="FU5" s="155"/>
      <c r="FV5" s="155"/>
      <c r="FW5" s="155"/>
      <c r="FX5" s="155"/>
      <c r="FY5" s="155"/>
      <c r="FZ5" s="155"/>
      <c r="GA5" s="155"/>
      <c r="GB5" s="155"/>
      <c r="GC5" s="155"/>
      <c r="GD5" s="155"/>
      <c r="GE5" s="155"/>
      <c r="GF5" s="155"/>
      <c r="GG5" s="155"/>
      <c r="GH5" s="155"/>
      <c r="GI5" s="155"/>
      <c r="GJ5" s="155"/>
      <c r="GK5" s="155"/>
      <c r="GL5" s="155"/>
      <c r="GM5" s="155"/>
      <c r="GN5" s="155"/>
      <c r="GO5" s="155"/>
      <c r="GP5" s="155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</row>
    <row r="6" spans="1:252" s="85" customFormat="1" ht="6" customHeight="1">
      <c r="A6" s="100"/>
      <c r="B6" s="100"/>
      <c r="C6" s="100"/>
      <c r="D6" s="100"/>
      <c r="E6" s="100"/>
      <c r="F6" s="100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  <c r="IO6" s="100"/>
      <c r="IP6" s="100"/>
      <c r="IQ6" s="100"/>
      <c r="IR6" s="100"/>
    </row>
    <row r="7" spans="5:252" s="19" customFormat="1" ht="10.5">
      <c r="E7" s="19" t="s">
        <v>262</v>
      </c>
      <c r="G7" s="20">
        <v>0</v>
      </c>
      <c r="I7" s="19">
        <v>2</v>
      </c>
      <c r="K7" s="19">
        <v>4</v>
      </c>
      <c r="M7" s="19">
        <v>6</v>
      </c>
      <c r="O7" s="19">
        <v>8</v>
      </c>
      <c r="Q7" s="19">
        <v>10</v>
      </c>
      <c r="S7" s="20">
        <v>12</v>
      </c>
      <c r="U7" s="19">
        <v>14</v>
      </c>
      <c r="W7" s="19">
        <v>16</v>
      </c>
      <c r="Y7" s="19">
        <v>18</v>
      </c>
      <c r="AA7" s="19">
        <v>20</v>
      </c>
      <c r="AC7" s="19">
        <v>22</v>
      </c>
      <c r="AE7" s="20">
        <v>0</v>
      </c>
      <c r="AG7" s="19">
        <v>2</v>
      </c>
      <c r="AI7" s="19">
        <v>4</v>
      </c>
      <c r="AK7" s="19">
        <v>6</v>
      </c>
      <c r="AM7" s="19">
        <v>8</v>
      </c>
      <c r="AO7" s="19">
        <v>10</v>
      </c>
      <c r="AQ7" s="20">
        <v>12</v>
      </c>
      <c r="AS7" s="19">
        <v>14</v>
      </c>
      <c r="AU7" s="19">
        <v>16</v>
      </c>
      <c r="AW7" s="19">
        <v>18</v>
      </c>
      <c r="AY7" s="19">
        <v>20</v>
      </c>
      <c r="BA7" s="19">
        <v>22</v>
      </c>
      <c r="BC7" s="20">
        <v>0</v>
      </c>
      <c r="BE7" s="19">
        <v>2</v>
      </c>
      <c r="BG7" s="19">
        <v>4</v>
      </c>
      <c r="BI7" s="19">
        <v>6</v>
      </c>
      <c r="BK7" s="19">
        <v>8</v>
      </c>
      <c r="BM7" s="19">
        <v>10</v>
      </c>
      <c r="BO7" s="20">
        <v>12</v>
      </c>
      <c r="BQ7" s="19">
        <v>14</v>
      </c>
      <c r="BS7" s="19">
        <v>16</v>
      </c>
      <c r="BU7" s="19">
        <v>18</v>
      </c>
      <c r="BW7" s="19">
        <v>20</v>
      </c>
      <c r="BY7" s="19">
        <v>22</v>
      </c>
      <c r="CA7" s="20">
        <v>0</v>
      </c>
      <c r="CC7" s="19">
        <v>2</v>
      </c>
      <c r="CE7" s="19">
        <v>4</v>
      </c>
      <c r="CG7" s="19">
        <v>6</v>
      </c>
      <c r="CI7" s="19">
        <v>8</v>
      </c>
      <c r="CK7" s="19">
        <v>10</v>
      </c>
      <c r="CM7" s="20">
        <v>12</v>
      </c>
      <c r="CO7" s="19">
        <v>14</v>
      </c>
      <c r="CQ7" s="19">
        <v>16</v>
      </c>
      <c r="CS7" s="19">
        <v>18</v>
      </c>
      <c r="CU7" s="19">
        <v>20</v>
      </c>
      <c r="CW7" s="19">
        <v>22</v>
      </c>
      <c r="CY7" s="20">
        <v>0</v>
      </c>
      <c r="DA7" s="19">
        <v>2</v>
      </c>
      <c r="DC7" s="19">
        <v>4</v>
      </c>
      <c r="DE7" s="19">
        <v>6</v>
      </c>
      <c r="DG7" s="19">
        <v>8</v>
      </c>
      <c r="DI7" s="19">
        <v>10</v>
      </c>
      <c r="DK7" s="20">
        <v>12</v>
      </c>
      <c r="DM7" s="19">
        <v>14</v>
      </c>
      <c r="DO7" s="19">
        <v>16</v>
      </c>
      <c r="DQ7" s="19">
        <v>18</v>
      </c>
      <c r="DS7" s="19">
        <v>20</v>
      </c>
      <c r="DU7" s="19">
        <v>22</v>
      </c>
      <c r="DW7" s="20">
        <v>0</v>
      </c>
      <c r="DY7" s="19">
        <v>2</v>
      </c>
      <c r="EA7" s="19">
        <v>4</v>
      </c>
      <c r="EC7" s="19">
        <v>6</v>
      </c>
      <c r="EE7" s="19">
        <v>8</v>
      </c>
      <c r="EG7" s="19">
        <v>10</v>
      </c>
      <c r="EI7" s="20">
        <v>12</v>
      </c>
      <c r="EK7" s="19">
        <v>14</v>
      </c>
      <c r="EM7" s="19">
        <v>16</v>
      </c>
      <c r="EO7" s="19">
        <v>18</v>
      </c>
      <c r="EQ7" s="19">
        <v>20</v>
      </c>
      <c r="ES7" s="19">
        <v>22</v>
      </c>
      <c r="EU7" s="20">
        <v>0</v>
      </c>
      <c r="EW7" s="19">
        <v>2</v>
      </c>
      <c r="EY7" s="19">
        <v>4</v>
      </c>
      <c r="FA7" s="19">
        <v>6</v>
      </c>
      <c r="FC7" s="19">
        <v>8</v>
      </c>
      <c r="FE7" s="19">
        <v>10</v>
      </c>
      <c r="FG7" s="20">
        <v>12</v>
      </c>
      <c r="FI7" s="19">
        <v>14</v>
      </c>
      <c r="FK7" s="19">
        <v>16</v>
      </c>
      <c r="FM7" s="19">
        <v>18</v>
      </c>
      <c r="FO7" s="19">
        <v>20</v>
      </c>
      <c r="FQ7" s="19">
        <v>22</v>
      </c>
      <c r="FS7" s="20">
        <v>0</v>
      </c>
      <c r="FU7" s="19">
        <v>2</v>
      </c>
      <c r="FW7" s="19">
        <v>4</v>
      </c>
      <c r="FY7" s="19">
        <v>6</v>
      </c>
      <c r="GA7" s="19">
        <v>8</v>
      </c>
      <c r="GC7" s="19">
        <v>10</v>
      </c>
      <c r="GE7" s="20">
        <v>12</v>
      </c>
      <c r="GG7" s="19">
        <v>14</v>
      </c>
      <c r="GI7" s="19">
        <v>16</v>
      </c>
      <c r="GK7" s="19">
        <v>18</v>
      </c>
      <c r="GM7" s="19">
        <v>20</v>
      </c>
      <c r="GO7" s="19">
        <v>22</v>
      </c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</row>
    <row r="8" spans="7:252" ht="12.75">
      <c r="G8" s="157" t="s">
        <v>257</v>
      </c>
      <c r="H8" s="157"/>
      <c r="I8" s="157"/>
      <c r="J8" s="157"/>
      <c r="K8" s="157"/>
      <c r="L8" s="157"/>
      <c r="M8" s="157"/>
      <c r="N8" s="157"/>
      <c r="O8" s="157"/>
      <c r="P8" s="157"/>
      <c r="Q8" s="160" t="s">
        <v>148</v>
      </c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57" t="s">
        <v>257</v>
      </c>
      <c r="AF8" s="157"/>
      <c r="AG8" s="157"/>
      <c r="AH8" s="155"/>
      <c r="AI8" s="155"/>
      <c r="AJ8" s="155"/>
      <c r="AK8" s="155"/>
      <c r="AL8" s="155"/>
      <c r="AM8" s="155"/>
      <c r="AN8" s="155"/>
      <c r="AO8" s="158" t="s">
        <v>263</v>
      </c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7" t="s">
        <v>257</v>
      </c>
      <c r="BD8" s="157"/>
      <c r="BE8" s="157"/>
      <c r="BF8" s="155"/>
      <c r="BG8" s="155"/>
      <c r="BH8" s="155"/>
      <c r="BI8" s="155"/>
      <c r="BJ8" s="155"/>
      <c r="BK8" s="155"/>
      <c r="BL8" s="155"/>
      <c r="BM8" s="158" t="s">
        <v>263</v>
      </c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7" t="s">
        <v>257</v>
      </c>
      <c r="CB8" s="157"/>
      <c r="CC8" s="157"/>
      <c r="CD8" s="155"/>
      <c r="CE8" s="155"/>
      <c r="CF8" s="155"/>
      <c r="CG8" s="155"/>
      <c r="CH8" s="155"/>
      <c r="CI8" s="155"/>
      <c r="CJ8" s="155"/>
      <c r="CK8" s="158" t="s">
        <v>263</v>
      </c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7" t="s">
        <v>257</v>
      </c>
      <c r="CZ8" s="157"/>
      <c r="DA8" s="157"/>
      <c r="DB8" s="155"/>
      <c r="DC8" s="155"/>
      <c r="DD8" s="155"/>
      <c r="DE8" s="155"/>
      <c r="DF8" s="155"/>
      <c r="DG8" s="155"/>
      <c r="DH8" s="155"/>
      <c r="DI8" s="158" t="s">
        <v>263</v>
      </c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7" t="s">
        <v>257</v>
      </c>
      <c r="DX8" s="157"/>
      <c r="DY8" s="157"/>
      <c r="DZ8" s="155"/>
      <c r="EA8" s="155"/>
      <c r="EB8" s="155"/>
      <c r="EC8" s="155"/>
      <c r="ED8" s="155"/>
      <c r="EE8" s="155"/>
      <c r="EF8" s="155"/>
      <c r="EG8" s="158" t="s">
        <v>263</v>
      </c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7" t="s">
        <v>257</v>
      </c>
      <c r="EV8" s="157"/>
      <c r="EW8" s="157"/>
      <c r="EX8" s="155"/>
      <c r="EY8" s="155"/>
      <c r="EZ8" s="155"/>
      <c r="FA8" s="155"/>
      <c r="FB8" s="155"/>
      <c r="FC8" s="155"/>
      <c r="FD8" s="155"/>
      <c r="FE8" s="158" t="s">
        <v>263</v>
      </c>
      <c r="FF8" s="158"/>
      <c r="FG8" s="158"/>
      <c r="FH8" s="158"/>
      <c r="FI8" s="158"/>
      <c r="FJ8" s="158"/>
      <c r="FK8" s="158"/>
      <c r="FL8" s="158"/>
      <c r="FM8" s="158"/>
      <c r="FN8" s="158"/>
      <c r="FO8" s="158"/>
      <c r="FP8" s="158"/>
      <c r="FQ8" s="158"/>
      <c r="FR8" s="158"/>
      <c r="FS8" s="157" t="s">
        <v>257</v>
      </c>
      <c r="FT8" s="157"/>
      <c r="FU8" s="157"/>
      <c r="FV8" s="155"/>
      <c r="FW8" s="155"/>
      <c r="FX8" s="155"/>
      <c r="FY8" s="155"/>
      <c r="FZ8" s="155"/>
      <c r="GA8" s="155"/>
      <c r="GB8" s="155"/>
      <c r="GC8" s="158" t="s">
        <v>263</v>
      </c>
      <c r="GD8" s="158"/>
      <c r="GE8" s="158"/>
      <c r="GF8" s="158"/>
      <c r="GG8" s="158"/>
      <c r="GH8" s="158"/>
      <c r="GI8" s="158"/>
      <c r="GJ8" s="158"/>
      <c r="GK8" s="158"/>
      <c r="GL8" s="158"/>
      <c r="GM8" s="158"/>
      <c r="GN8" s="158"/>
      <c r="GO8" s="158"/>
      <c r="GP8" s="158"/>
      <c r="GQ8" s="14"/>
      <c r="GR8" s="14"/>
      <c r="GS8" s="14"/>
      <c r="GT8" s="14"/>
      <c r="GU8" s="14"/>
      <c r="GV8" s="14"/>
      <c r="GW8" s="14"/>
      <c r="GX8" s="19" t="s">
        <v>264</v>
      </c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</row>
    <row r="9" spans="3:252" ht="12.75">
      <c r="C9" s="19" t="s">
        <v>269</v>
      </c>
      <c r="F9" s="19"/>
      <c r="G9" s="84"/>
      <c r="H9" s="84"/>
      <c r="I9" s="84"/>
      <c r="J9" s="84"/>
      <c r="K9" s="84"/>
      <c r="L9" s="84"/>
      <c r="M9" s="84"/>
      <c r="N9" s="84"/>
      <c r="O9" s="84"/>
      <c r="P9" s="84"/>
      <c r="Q9" s="128" t="s">
        <v>567</v>
      </c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25"/>
      <c r="AF9" s="25"/>
      <c r="AG9" s="25"/>
      <c r="AH9" s="25"/>
      <c r="AI9" s="25"/>
      <c r="AJ9" s="25"/>
      <c r="AK9" s="25"/>
      <c r="AL9" s="25"/>
      <c r="AM9" s="25"/>
      <c r="AN9" s="127"/>
      <c r="AO9" s="129" t="s">
        <v>71</v>
      </c>
      <c r="AP9" s="95"/>
      <c r="AR9" s="95"/>
      <c r="AU9" s="95"/>
      <c r="AV9" s="95"/>
      <c r="AW9" s="95"/>
      <c r="AX9" s="95"/>
      <c r="AY9" s="95"/>
      <c r="AZ9" s="95"/>
      <c r="BA9" s="95"/>
      <c r="BB9" s="9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128" t="s">
        <v>377</v>
      </c>
      <c r="BN9" s="95"/>
      <c r="BO9" s="95"/>
      <c r="BP9" s="95"/>
      <c r="BR9" s="95"/>
      <c r="BS9" s="95"/>
      <c r="CK9" s="134" t="s">
        <v>71</v>
      </c>
      <c r="DI9" s="134" t="s">
        <v>452</v>
      </c>
      <c r="DO9" s="135"/>
      <c r="EM9" s="140" t="s">
        <v>9</v>
      </c>
      <c r="EU9"/>
      <c r="FQ9" s="95"/>
      <c r="FR9" s="95"/>
      <c r="GC9" s="152" t="s">
        <v>460</v>
      </c>
      <c r="GO9" s="95"/>
      <c r="GP9" s="95"/>
      <c r="GQ9" s="14"/>
      <c r="GR9" s="14"/>
      <c r="GS9" s="14"/>
      <c r="GT9" s="14"/>
      <c r="GU9" s="14"/>
      <c r="GV9" s="14"/>
      <c r="GW9" s="14"/>
      <c r="GX9" s="19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</row>
    <row r="10" spans="1:251" ht="12.75">
      <c r="A10" s="27" t="s">
        <v>270</v>
      </c>
      <c r="D10" s="86"/>
      <c r="E10" s="86"/>
      <c r="EM10" s="34"/>
      <c r="EN10" s="34"/>
      <c r="EO10" s="34"/>
      <c r="EP10" s="34"/>
      <c r="EQ10" s="34"/>
      <c r="ER10" s="34"/>
      <c r="ES10" s="34"/>
      <c r="ET10" s="34"/>
      <c r="EU10" s="34"/>
      <c r="EV10" s="35"/>
      <c r="EW10" s="35"/>
      <c r="EX10" s="35"/>
      <c r="EY10" s="35"/>
      <c r="EZ10" s="35"/>
      <c r="FA10" s="35"/>
      <c r="FB10" s="35"/>
      <c r="FC10" s="35"/>
      <c r="FD10" s="34"/>
      <c r="FE10" s="34"/>
      <c r="FF10" s="34"/>
      <c r="FG10" s="34"/>
      <c r="FH10" s="34"/>
      <c r="FI10" s="34"/>
      <c r="FJ10" s="34"/>
      <c r="FK10" s="34"/>
      <c r="FL10" s="34"/>
      <c r="GC10" s="152"/>
      <c r="GP10" s="14"/>
      <c r="GQ10" s="27" t="s">
        <v>270</v>
      </c>
      <c r="GU10" s="86"/>
      <c r="GV10" s="14"/>
      <c r="GW10" s="14"/>
      <c r="GX10" s="14"/>
      <c r="GY10" s="14"/>
      <c r="GZ10" t="s">
        <v>476</v>
      </c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</row>
    <row r="11" spans="1:251" ht="12.75">
      <c r="A11" s="22" t="s">
        <v>271</v>
      </c>
      <c r="C11" s="19">
        <v>250</v>
      </c>
      <c r="D11" s="26"/>
      <c r="E11" s="26"/>
      <c r="F11" s="19">
        <f>C11</f>
        <v>250</v>
      </c>
      <c r="Q11" s="126"/>
      <c r="BM11" s="103" t="s">
        <v>479</v>
      </c>
      <c r="EM11" s="136" t="s">
        <v>502</v>
      </c>
      <c r="EU11"/>
      <c r="FF11" s="3"/>
      <c r="FG11" s="14"/>
      <c r="GC11" s="152"/>
      <c r="GO11" s="3"/>
      <c r="GP11" s="14"/>
      <c r="GQ11" s="22" t="s">
        <v>271</v>
      </c>
      <c r="GT11" s="26"/>
      <c r="GU11" s="26"/>
      <c r="GV11" s="14"/>
      <c r="GW11" s="14"/>
      <c r="GX11" s="19">
        <f>C11</f>
        <v>250</v>
      </c>
      <c r="GY11" s="14"/>
      <c r="GZ11" s="34"/>
      <c r="HA11" s="35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</row>
    <row r="12" spans="1:251" ht="12.75">
      <c r="A12" s="12" t="s">
        <v>272</v>
      </c>
      <c r="Q12" s="128"/>
      <c r="FG12"/>
      <c r="FH12"/>
      <c r="FI12"/>
      <c r="FJ12"/>
      <c r="FK12"/>
      <c r="FR12" s="14"/>
      <c r="GC12" s="152"/>
      <c r="GG12" s="135"/>
      <c r="GP12" s="14"/>
      <c r="GV12" s="14"/>
      <c r="GW12" s="14"/>
      <c r="GX12" s="19"/>
      <c r="GY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</row>
    <row r="13" spans="17:251" ht="12.75">
      <c r="Q13" s="126" t="s">
        <v>71</v>
      </c>
      <c r="AO13" s="128" t="s">
        <v>71</v>
      </c>
      <c r="BM13" s="128" t="s">
        <v>71</v>
      </c>
      <c r="CK13" s="134" t="s">
        <v>71</v>
      </c>
      <c r="DI13" t="s">
        <v>452</v>
      </c>
      <c r="EG13" s="134" t="s">
        <v>581</v>
      </c>
      <c r="FG13" s="133"/>
      <c r="FH13" s="133"/>
      <c r="FI13" s="133"/>
      <c r="FJ13" s="133"/>
      <c r="FK13" s="133"/>
      <c r="FR13" s="14"/>
      <c r="GC13" s="152" t="s">
        <v>460</v>
      </c>
      <c r="GG13" s="136"/>
      <c r="GH13" s="139"/>
      <c r="GI13" s="136"/>
      <c r="GJ13" s="136"/>
      <c r="GK13" s="136"/>
      <c r="GL13" s="136"/>
      <c r="GP13" s="14"/>
      <c r="GV13" s="14"/>
      <c r="GW13" s="14"/>
      <c r="GX13" s="19"/>
      <c r="GY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</row>
    <row r="14" spans="1:251" ht="12.75">
      <c r="A14" s="27" t="s">
        <v>121</v>
      </c>
      <c r="C14" s="19">
        <v>60</v>
      </c>
      <c r="F14" s="19">
        <f>C14</f>
        <v>60</v>
      </c>
      <c r="Q14" s="126"/>
      <c r="U14" s="128" t="s">
        <v>332</v>
      </c>
      <c r="FG14" s="133"/>
      <c r="FH14" s="133"/>
      <c r="FI14" s="133"/>
      <c r="FJ14" s="133"/>
      <c r="FK14" s="133"/>
      <c r="FR14" s="14"/>
      <c r="GC14" s="152"/>
      <c r="GG14" s="136"/>
      <c r="GI14" s="141"/>
      <c r="GJ14" s="141"/>
      <c r="GK14" s="141"/>
      <c r="GL14" s="141"/>
      <c r="GM14" s="141"/>
      <c r="GP14" s="14"/>
      <c r="GQ14" s="27" t="s">
        <v>121</v>
      </c>
      <c r="GV14" s="14"/>
      <c r="GW14" s="14"/>
      <c r="GX14" s="19">
        <f>F14</f>
        <v>60</v>
      </c>
      <c r="GY14" s="14"/>
      <c r="GZ14" s="96" t="s">
        <v>204</v>
      </c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</row>
    <row r="15" spans="1:251" ht="12.75">
      <c r="A15" s="22" t="s">
        <v>506</v>
      </c>
      <c r="FR15" s="14"/>
      <c r="GC15" s="152"/>
      <c r="GP15" s="14"/>
      <c r="GQ15" s="22" t="s">
        <v>506</v>
      </c>
      <c r="GV15" s="14"/>
      <c r="GW15" s="14"/>
      <c r="GX15" s="19"/>
      <c r="GY15" s="14"/>
      <c r="GZ15" s="37"/>
      <c r="HA15" s="38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</row>
    <row r="16" spans="1:251" ht="12.75">
      <c r="A16" s="12" t="s">
        <v>272</v>
      </c>
      <c r="Q16" s="126"/>
      <c r="FR16" s="14"/>
      <c r="GC16" s="152"/>
      <c r="GP16" s="14"/>
      <c r="GV16" s="14"/>
      <c r="GW16" s="14"/>
      <c r="GX16" s="19"/>
      <c r="GY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</row>
    <row r="17" spans="17:206" ht="12.75">
      <c r="Q17" s="126" t="s">
        <v>279</v>
      </c>
      <c r="AO17" s="129" t="s">
        <v>71</v>
      </c>
      <c r="AZ17" s="126"/>
      <c r="BO17" t="s">
        <v>472</v>
      </c>
      <c r="BP17" s="126"/>
      <c r="BQ17" s="126"/>
      <c r="BR17" s="132"/>
      <c r="BS17" s="126"/>
      <c r="BT17" s="126"/>
      <c r="BU17" s="126"/>
      <c r="BV17" s="126"/>
      <c r="BW17" s="126"/>
      <c r="CM17" t="s">
        <v>472</v>
      </c>
      <c r="CN17" s="130"/>
      <c r="CO17" s="130"/>
      <c r="CP17" s="132"/>
      <c r="CQ17" s="130"/>
      <c r="CR17" s="130"/>
      <c r="CS17" s="130"/>
      <c r="CT17" s="130"/>
      <c r="CU17" s="130"/>
      <c r="DM17" s="133" t="s">
        <v>474</v>
      </c>
      <c r="DN17" s="132"/>
      <c r="DO17" s="132"/>
      <c r="DP17" s="132"/>
      <c r="DQ17" s="132"/>
      <c r="DR17" s="132"/>
      <c r="DS17" s="132"/>
      <c r="DT17" s="132"/>
      <c r="EG17" s="134" t="s">
        <v>581</v>
      </c>
      <c r="FG17" s="140" t="s">
        <v>9</v>
      </c>
      <c r="GC17" s="152" t="s">
        <v>419</v>
      </c>
      <c r="GG17" s="135"/>
      <c r="GX17" s="19"/>
    </row>
    <row r="18" spans="1:251" ht="12.75">
      <c r="A18" s="27" t="s">
        <v>507</v>
      </c>
      <c r="Q18" s="126"/>
      <c r="AQ18" s="129"/>
      <c r="AR18" s="129"/>
      <c r="AS18" s="129"/>
      <c r="AT18" s="129"/>
      <c r="AU18" s="129"/>
      <c r="AV18" s="129"/>
      <c r="AW18" s="129"/>
      <c r="AX18" s="129"/>
      <c r="AY18" s="129"/>
      <c r="BO18" s="9"/>
      <c r="BP18" s="11"/>
      <c r="BQ18" s="11"/>
      <c r="BR18" s="11"/>
      <c r="BS18" s="11"/>
      <c r="BT18" s="9"/>
      <c r="BU18" s="132"/>
      <c r="BV18" s="132"/>
      <c r="BW18" s="132"/>
      <c r="CM18" s="9"/>
      <c r="CN18" s="11"/>
      <c r="CO18" s="11"/>
      <c r="CP18" s="11"/>
      <c r="CQ18" s="11"/>
      <c r="CR18" s="9"/>
      <c r="CS18" s="132"/>
      <c r="CT18" s="132"/>
      <c r="CU18" s="132"/>
      <c r="DM18" s="9"/>
      <c r="DN18" s="11"/>
      <c r="DO18" s="11"/>
      <c r="DP18" s="11"/>
      <c r="DQ18" s="9"/>
      <c r="DR18" s="133"/>
      <c r="DS18" s="133"/>
      <c r="DT18" s="133"/>
      <c r="FG18" s="9"/>
      <c r="FH18" s="9"/>
      <c r="FI18" s="11"/>
      <c r="FJ18" s="11"/>
      <c r="FK18" s="11"/>
      <c r="FL18" s="11"/>
      <c r="FM18" s="9"/>
      <c r="FN18" s="136"/>
      <c r="FR18" s="14"/>
      <c r="GC18" s="152"/>
      <c r="GP18" s="14"/>
      <c r="GQ18" s="27" t="s">
        <v>507</v>
      </c>
      <c r="GV18" s="14"/>
      <c r="GW18" s="14" t="s">
        <v>508</v>
      </c>
      <c r="GX18" s="19">
        <f>F18</f>
        <v>0</v>
      </c>
      <c r="GY18" s="14"/>
      <c r="GZ18" t="s">
        <v>507</v>
      </c>
      <c r="HA18" s="14"/>
      <c r="HC18" s="14"/>
      <c r="HD18" s="14"/>
      <c r="HE18" s="14"/>
      <c r="HF18" s="15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</row>
    <row r="19" spans="1:251" s="2" customFormat="1" ht="12.75">
      <c r="A19" s="22" t="s">
        <v>509</v>
      </c>
      <c r="B19" s="3"/>
      <c r="C19" s="3"/>
      <c r="D19" s="3"/>
      <c r="E19" s="3"/>
      <c r="F19" s="3"/>
      <c r="G19"/>
      <c r="H19"/>
      <c r="I19"/>
      <c r="J19"/>
      <c r="K19"/>
      <c r="L19"/>
      <c r="M19"/>
      <c r="N19"/>
      <c r="O19"/>
      <c r="P19"/>
      <c r="Q19" s="126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 s="129"/>
      <c r="AR19" s="129"/>
      <c r="AS19" s="129"/>
      <c r="AT19" s="129"/>
      <c r="AU19" s="129"/>
      <c r="AV19" s="129"/>
      <c r="AW19" s="129"/>
      <c r="AX19" s="129"/>
      <c r="AY19" s="12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 s="132" t="s">
        <v>511</v>
      </c>
      <c r="BP19" s="126"/>
      <c r="BQ19" s="126"/>
      <c r="BR19" s="126"/>
      <c r="BS19" s="126"/>
      <c r="BT19" s="126"/>
      <c r="BU19" s="126"/>
      <c r="BV19" s="126"/>
      <c r="BW19" s="126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 s="132" t="s">
        <v>510</v>
      </c>
      <c r="CN19" s="130"/>
      <c r="CO19" s="130"/>
      <c r="CP19" s="130"/>
      <c r="CQ19" s="130"/>
      <c r="CR19" s="130"/>
      <c r="CS19" s="130"/>
      <c r="CT19" s="130"/>
      <c r="CU19" s="130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M19" s="133" t="s">
        <v>471</v>
      </c>
      <c r="DN19" s="132"/>
      <c r="DO19" s="132"/>
      <c r="DP19" s="132"/>
      <c r="DQ19" s="132"/>
      <c r="DR19" s="132"/>
      <c r="DS19" s="132"/>
      <c r="DT19" s="132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36" t="s">
        <v>501</v>
      </c>
      <c r="FH19" s="116"/>
      <c r="FI19" s="116"/>
      <c r="FJ19" s="116"/>
      <c r="FK19" s="116"/>
      <c r="FL19" s="116"/>
      <c r="FM19" s="116"/>
      <c r="FN19" s="116"/>
      <c r="FO19" s="116"/>
      <c r="FP19" s="116"/>
      <c r="FR19" s="16"/>
      <c r="FS19"/>
      <c r="FT19"/>
      <c r="FU19"/>
      <c r="FV19"/>
      <c r="FW19"/>
      <c r="FX19"/>
      <c r="FY19"/>
      <c r="FZ19"/>
      <c r="GA19"/>
      <c r="GB19"/>
      <c r="GC19" s="152"/>
      <c r="GD19"/>
      <c r="GE19"/>
      <c r="GF19"/>
      <c r="GG19"/>
      <c r="GH19"/>
      <c r="GI19"/>
      <c r="GJ19"/>
      <c r="GK19"/>
      <c r="GL19"/>
      <c r="GM19"/>
      <c r="GN19"/>
      <c r="GP19" s="16"/>
      <c r="GQ19" s="22" t="s">
        <v>509</v>
      </c>
      <c r="GR19" s="3"/>
      <c r="GS19" s="3"/>
      <c r="GT19" s="3"/>
      <c r="GU19" s="3"/>
      <c r="GV19" s="16"/>
      <c r="GW19" s="16"/>
      <c r="GX19" s="19"/>
      <c r="GY19" s="16"/>
      <c r="GZ19" s="9"/>
      <c r="HA19" s="11"/>
      <c r="HC19" s="16"/>
      <c r="HD19" s="16"/>
      <c r="HE19" s="16"/>
      <c r="HF19" s="16"/>
      <c r="HG19" s="16"/>
      <c r="HH19" s="16"/>
      <c r="HI19" s="97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</row>
    <row r="20" spans="1:251" ht="12.75">
      <c r="A20" s="12" t="s">
        <v>266</v>
      </c>
      <c r="Q20" s="126"/>
      <c r="AQ20" s="129"/>
      <c r="AR20" s="129"/>
      <c r="AS20" s="129"/>
      <c r="AT20" s="129"/>
      <c r="AU20" s="129"/>
      <c r="AV20" s="129"/>
      <c r="AW20" s="129"/>
      <c r="AX20" s="129"/>
      <c r="AY20" s="129"/>
      <c r="FR20" s="14"/>
      <c r="GC20" s="152"/>
      <c r="GP20" s="14"/>
      <c r="GV20" s="14"/>
      <c r="GW20" s="14"/>
      <c r="GX20" s="19"/>
      <c r="GY20" s="14"/>
      <c r="HA20" s="14"/>
      <c r="HB20" s="14"/>
      <c r="HC20" s="14"/>
      <c r="HD20" s="14"/>
      <c r="HE20" s="14"/>
      <c r="HF20" s="16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</row>
    <row r="21" spans="17:206" ht="12.75">
      <c r="Q21" s="128" t="s">
        <v>342</v>
      </c>
      <c r="AO21" s="129" t="s">
        <v>71</v>
      </c>
      <c r="BM21" s="129" t="s">
        <v>581</v>
      </c>
      <c r="CK21" s="134" t="s">
        <v>581</v>
      </c>
      <c r="DI21" s="134" t="s">
        <v>581</v>
      </c>
      <c r="EO21" s="140" t="s">
        <v>9</v>
      </c>
      <c r="FM21" s="140" t="s">
        <v>9</v>
      </c>
      <c r="FN21" s="133"/>
      <c r="FO21" s="133"/>
      <c r="FP21" s="133"/>
      <c r="FQ21" s="133"/>
      <c r="FR21" s="133"/>
      <c r="FS21" s="133"/>
      <c r="FT21" s="133"/>
      <c r="GC21" s="152" t="s">
        <v>485</v>
      </c>
      <c r="GX21" s="19"/>
    </row>
    <row r="22" spans="1:251" ht="12.75">
      <c r="A22" s="27" t="s">
        <v>358</v>
      </c>
      <c r="E22" s="84"/>
      <c r="Q22" s="126"/>
      <c r="EO22" s="65"/>
      <c r="EP22" s="67"/>
      <c r="EQ22" s="67"/>
      <c r="ER22" s="67"/>
      <c r="ES22" s="67"/>
      <c r="ET22" s="67"/>
      <c r="EU22" s="67"/>
      <c r="EV22" s="68"/>
      <c r="FM22" s="141" t="s">
        <v>462</v>
      </c>
      <c r="FN22" s="141"/>
      <c r="FO22" s="141"/>
      <c r="FP22" s="141"/>
      <c r="FQ22" s="141"/>
      <c r="FR22" s="141"/>
      <c r="FS22" s="141"/>
      <c r="FT22" s="141"/>
      <c r="GC22" s="152"/>
      <c r="GP22" s="14"/>
      <c r="GQ22" s="27" t="s">
        <v>358</v>
      </c>
      <c r="GV22" s="14"/>
      <c r="GW22" s="14"/>
      <c r="GX22" s="19">
        <f>F22</f>
        <v>0</v>
      </c>
      <c r="GY22" s="14"/>
      <c r="GZ22" t="s">
        <v>358</v>
      </c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</row>
    <row r="23" spans="1:251" ht="12.75">
      <c r="A23" s="22" t="s">
        <v>359</v>
      </c>
      <c r="D23" s="3"/>
      <c r="E23" s="3"/>
      <c r="Q23" s="126"/>
      <c r="EO23" s="136" t="s">
        <v>499</v>
      </c>
      <c r="FM23" s="138"/>
      <c r="FN23" s="133"/>
      <c r="FO23" s="133"/>
      <c r="FP23" s="133"/>
      <c r="FQ23" s="133"/>
      <c r="FR23" s="133"/>
      <c r="FS23" s="133"/>
      <c r="FT23" s="133"/>
      <c r="GC23" s="152"/>
      <c r="GP23" s="14"/>
      <c r="GQ23" s="22" t="s">
        <v>359</v>
      </c>
      <c r="GU23" s="3"/>
      <c r="GV23" s="14"/>
      <c r="GW23" s="14"/>
      <c r="GX23" s="19"/>
      <c r="GY23" s="14"/>
      <c r="GZ23" s="41"/>
      <c r="HA23" s="40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</row>
    <row r="24" spans="1:251" ht="12.75">
      <c r="A24" s="12" t="s">
        <v>431</v>
      </c>
      <c r="D24" s="84"/>
      <c r="E24" s="84"/>
      <c r="FR24" s="14"/>
      <c r="GC24" s="152"/>
      <c r="GP24" s="14"/>
      <c r="GU24" s="84"/>
      <c r="GV24" s="14"/>
      <c r="GW24" s="14"/>
      <c r="GX24" s="19"/>
      <c r="GY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</row>
    <row r="25" spans="4:251" ht="12.75">
      <c r="D25" s="84"/>
      <c r="E25" s="84"/>
      <c r="Q25" s="126" t="s">
        <v>319</v>
      </c>
      <c r="AO25" s="128" t="s">
        <v>71</v>
      </c>
      <c r="BO25" s="126"/>
      <c r="BS25" s="130" t="s">
        <v>394</v>
      </c>
      <c r="CQ25" t="s">
        <v>472</v>
      </c>
      <c r="CT25" s="133" t="s">
        <v>468</v>
      </c>
      <c r="DO25" s="133" t="s">
        <v>474</v>
      </c>
      <c r="EG25" s="131" t="s">
        <v>71</v>
      </c>
      <c r="FE25" s="136" t="s">
        <v>498</v>
      </c>
      <c r="FU25" s="116"/>
      <c r="FV25" s="116"/>
      <c r="GC25" s="152"/>
      <c r="GD25" s="116"/>
      <c r="GE25" s="116"/>
      <c r="GF25" s="116"/>
      <c r="GG25" s="133" t="s">
        <v>470</v>
      </c>
      <c r="GH25" s="116"/>
      <c r="GI25" s="116"/>
      <c r="GJ25" s="116"/>
      <c r="GK25" s="116"/>
      <c r="GL25" s="116"/>
      <c r="GP25" s="14"/>
      <c r="GU25" s="84"/>
      <c r="GV25" s="14"/>
      <c r="GW25" s="14"/>
      <c r="GX25" s="19"/>
      <c r="GY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</row>
    <row r="26" spans="1:251" ht="12.75">
      <c r="A26" s="27" t="s">
        <v>432</v>
      </c>
      <c r="C26" s="19">
        <v>120</v>
      </c>
      <c r="D26" s="86"/>
      <c r="E26" s="86"/>
      <c r="F26" s="94">
        <f>C26-0.9-0.5-1.1-3-4.7-4.8-7.4-2.6-8.5-6.7-2.7-8-7.8</f>
        <v>61.3</v>
      </c>
      <c r="AO26" s="2"/>
      <c r="BS26" s="74"/>
      <c r="BT26" s="74"/>
      <c r="BU26" s="74"/>
      <c r="CQ26" s="49"/>
      <c r="CR26" s="74"/>
      <c r="CS26" s="50"/>
      <c r="CT26" s="50"/>
      <c r="CU26" s="50"/>
      <c r="CV26" s="50"/>
      <c r="CW26" s="74"/>
      <c r="CX26" s="74"/>
      <c r="DO26" s="49"/>
      <c r="DP26" s="74"/>
      <c r="DQ26" s="50"/>
      <c r="DR26" s="50"/>
      <c r="DS26" s="50"/>
      <c r="DT26" s="74"/>
      <c r="DU26" s="74"/>
      <c r="DV26" s="135"/>
      <c r="FR26" s="14"/>
      <c r="GC26" s="152"/>
      <c r="GG26" s="49"/>
      <c r="GH26" s="74"/>
      <c r="GI26" s="74"/>
      <c r="GJ26" s="74"/>
      <c r="GK26" s="138"/>
      <c r="GL26" s="138"/>
      <c r="GP26" s="14"/>
      <c r="GQ26" s="27" t="s">
        <v>432</v>
      </c>
      <c r="GU26" s="86"/>
      <c r="GV26" s="14"/>
      <c r="GW26" s="14"/>
      <c r="GX26" s="19">
        <f>F26</f>
        <v>61.3</v>
      </c>
      <c r="GY26" s="14"/>
      <c r="GZ26" t="s">
        <v>432</v>
      </c>
      <c r="HA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</row>
    <row r="27" spans="1:251" s="2" customFormat="1" ht="12.75">
      <c r="A27" s="22" t="s">
        <v>433</v>
      </c>
      <c r="C27" s="3"/>
      <c r="D27" s="3"/>
      <c r="E27" s="3"/>
      <c r="F27" s="93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 s="133" t="s">
        <v>473</v>
      </c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 s="133" t="s">
        <v>469</v>
      </c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 s="130" t="s">
        <v>544</v>
      </c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3"/>
      <c r="FR27" s="3"/>
      <c r="FS27"/>
      <c r="FT27"/>
      <c r="FU27"/>
      <c r="FV27"/>
      <c r="FW27"/>
      <c r="FX27"/>
      <c r="FY27"/>
      <c r="FZ27"/>
      <c r="GA27"/>
      <c r="GB27"/>
      <c r="GC27" s="152"/>
      <c r="GD27"/>
      <c r="GE27"/>
      <c r="GF27"/>
      <c r="GG27" s="138" t="s">
        <v>193</v>
      </c>
      <c r="GH27"/>
      <c r="GI27"/>
      <c r="GJ27"/>
      <c r="GK27"/>
      <c r="GL27"/>
      <c r="GO27" s="3"/>
      <c r="GP27" s="3"/>
      <c r="GQ27" s="22" t="s">
        <v>433</v>
      </c>
      <c r="GS27"/>
      <c r="GT27" s="3"/>
      <c r="GU27" s="3"/>
      <c r="GV27" s="16"/>
      <c r="GW27" s="16"/>
      <c r="GX27" s="19"/>
      <c r="GY27" s="16"/>
      <c r="GZ27" s="49"/>
      <c r="HA27" s="73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</row>
    <row r="28" spans="1:251" ht="12.75">
      <c r="A28" s="12" t="s">
        <v>272</v>
      </c>
      <c r="FR28" s="14"/>
      <c r="GC28" s="152" t="s">
        <v>460</v>
      </c>
      <c r="GP28" s="14"/>
      <c r="GV28" s="14"/>
      <c r="GW28" s="14"/>
      <c r="GX28" s="19"/>
      <c r="GY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</row>
    <row r="29" spans="4:251" ht="12.75">
      <c r="D29" s="84"/>
      <c r="E29" s="84"/>
      <c r="Q29" s="126" t="s">
        <v>342</v>
      </c>
      <c r="AO29" s="129" t="s">
        <v>71</v>
      </c>
      <c r="BM29" s="129" t="s">
        <v>581</v>
      </c>
      <c r="FR29" s="14"/>
      <c r="GC29" s="152"/>
      <c r="GP29" s="14"/>
      <c r="GU29" s="84"/>
      <c r="GV29" s="14"/>
      <c r="GW29" s="14"/>
      <c r="GX29" s="19"/>
      <c r="GY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</row>
    <row r="30" spans="1:251" ht="12.75">
      <c r="A30" s="27" t="s">
        <v>434</v>
      </c>
      <c r="C30" s="84"/>
      <c r="D30" s="84"/>
      <c r="E30" s="84"/>
      <c r="CK30" s="134" t="s">
        <v>581</v>
      </c>
      <c r="DI30" s="134" t="s">
        <v>581</v>
      </c>
      <c r="EG30" s="135" t="s">
        <v>581</v>
      </c>
      <c r="FI30" s="136" t="s">
        <v>500</v>
      </c>
      <c r="FQ30" s="3"/>
      <c r="FR30" s="14"/>
      <c r="GB30" s="141"/>
      <c r="GC30" s="152"/>
      <c r="GO30" s="3"/>
      <c r="GP30" s="14"/>
      <c r="GQ30" s="27" t="s">
        <v>435</v>
      </c>
      <c r="GT30" s="84"/>
      <c r="GU30" s="84"/>
      <c r="GV30" s="14"/>
      <c r="GW30" s="14"/>
      <c r="GX30" s="19">
        <f>F30</f>
        <v>0</v>
      </c>
      <c r="GY30" s="14"/>
      <c r="GZ30" s="27" t="s">
        <v>436</v>
      </c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</row>
    <row r="31" spans="1:251" ht="12.75">
      <c r="A31" s="22" t="s">
        <v>430</v>
      </c>
      <c r="C31" s="3"/>
      <c r="D31" s="3"/>
      <c r="E31" s="3"/>
      <c r="F31" s="3"/>
      <c r="FI31" s="10"/>
      <c r="FJ31" s="10"/>
      <c r="FK31" s="4"/>
      <c r="FL31" s="4"/>
      <c r="FM31" s="4"/>
      <c r="FN31" s="4"/>
      <c r="FO31" s="10"/>
      <c r="FP31" s="10"/>
      <c r="FQ31" s="3"/>
      <c r="FR31" s="14"/>
      <c r="GC31" s="152"/>
      <c r="GO31" s="3"/>
      <c r="GP31" s="14"/>
      <c r="GQ31" s="22" t="s">
        <v>430</v>
      </c>
      <c r="GS31" s="3"/>
      <c r="GT31" s="3"/>
      <c r="GU31" s="3"/>
      <c r="GV31" s="14"/>
      <c r="GW31" s="14"/>
      <c r="GX31" s="19"/>
      <c r="GY31" s="14"/>
      <c r="GZ31" s="10"/>
      <c r="HA31" s="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</row>
    <row r="32" spans="1:251" ht="12.75">
      <c r="A32" s="12" t="s">
        <v>431</v>
      </c>
      <c r="FI32" s="135" t="s">
        <v>157</v>
      </c>
      <c r="FR32" s="14"/>
      <c r="GC32" s="152"/>
      <c r="GP32" s="14"/>
      <c r="GV32" s="14"/>
      <c r="GW32" s="14"/>
      <c r="GX32" s="19"/>
      <c r="GY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</row>
    <row r="33" spans="150:251" ht="12.75">
      <c r="ET33" s="14"/>
      <c r="FR33" s="14"/>
      <c r="GC33" s="152" t="s">
        <v>517</v>
      </c>
      <c r="GP33" s="14"/>
      <c r="GV33" s="14"/>
      <c r="GW33" s="14"/>
      <c r="GX33" s="19"/>
      <c r="GY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</row>
    <row r="34" spans="1:251" ht="12.75">
      <c r="A34" s="27" t="s">
        <v>137</v>
      </c>
      <c r="F34" s="19" t="s">
        <v>338</v>
      </c>
      <c r="U34" s="126" t="s">
        <v>569</v>
      </c>
      <c r="X34" s="126" t="s">
        <v>570</v>
      </c>
      <c r="AF34" s="126" t="s">
        <v>571</v>
      </c>
      <c r="AJ34" s="126" t="s">
        <v>402</v>
      </c>
      <c r="AR34" s="126"/>
      <c r="AS34" s="126" t="s">
        <v>569</v>
      </c>
      <c r="AT34" s="126"/>
      <c r="AU34" s="126"/>
      <c r="AV34" s="126" t="s">
        <v>570</v>
      </c>
      <c r="AW34" s="126"/>
      <c r="AX34" s="126"/>
      <c r="AY34" s="126"/>
      <c r="AZ34" s="126"/>
      <c r="BA34" s="126"/>
      <c r="BB34" s="126"/>
      <c r="BC34" s="126"/>
      <c r="BD34" s="126" t="s">
        <v>571</v>
      </c>
      <c r="BE34" s="126"/>
      <c r="BF34" s="126"/>
      <c r="BG34" s="126"/>
      <c r="BH34" s="126" t="s">
        <v>402</v>
      </c>
      <c r="BI34" s="126"/>
      <c r="BJ34" s="126"/>
      <c r="BK34" s="126"/>
      <c r="CK34" s="134" t="s">
        <v>581</v>
      </c>
      <c r="DI34" s="135" t="s">
        <v>156</v>
      </c>
      <c r="DP34" s="135"/>
      <c r="DQ34" s="135"/>
      <c r="DR34" s="135"/>
      <c r="DS34" s="135"/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5"/>
      <c r="EF34" s="135"/>
      <c r="EG34" s="135"/>
      <c r="EH34" s="135"/>
      <c r="EI34" s="136" t="s">
        <v>503</v>
      </c>
      <c r="EK34" s="136" t="s">
        <v>366</v>
      </c>
      <c r="EL34" s="137"/>
      <c r="EM34" s="137"/>
      <c r="EN34" s="137" t="s">
        <v>375</v>
      </c>
      <c r="ES34" s="135"/>
      <c r="ET34" s="135"/>
      <c r="EU34" s="135"/>
      <c r="FE34" s="136"/>
      <c r="FF34" s="136" t="s">
        <v>238</v>
      </c>
      <c r="FG34" s="136"/>
      <c r="FH34" s="136"/>
      <c r="FI34" s="136"/>
      <c r="FL34" s="136" t="s">
        <v>375</v>
      </c>
      <c r="FP34" s="136"/>
      <c r="FQ34" s="136"/>
      <c r="FR34" s="136" t="s">
        <v>550</v>
      </c>
      <c r="FS34" s="136"/>
      <c r="FT34" s="136"/>
      <c r="FU34" s="136"/>
      <c r="FV34" s="136"/>
      <c r="FW34" s="136"/>
      <c r="FX34" s="136" t="s">
        <v>305</v>
      </c>
      <c r="FY34" s="136"/>
      <c r="FZ34" s="136"/>
      <c r="GA34" s="136"/>
      <c r="GC34" s="141" t="s">
        <v>461</v>
      </c>
      <c r="GD34" s="141"/>
      <c r="GE34" s="141"/>
      <c r="GF34" s="141"/>
      <c r="GG34" s="141"/>
      <c r="GH34" s="141"/>
      <c r="GI34" s="141"/>
      <c r="GJ34" s="141"/>
      <c r="GK34" s="141"/>
      <c r="GP34" s="14"/>
      <c r="GQ34" s="27" t="s">
        <v>137</v>
      </c>
      <c r="GV34" s="14"/>
      <c r="GW34" s="14"/>
      <c r="GX34" s="19" t="s">
        <v>338</v>
      </c>
      <c r="GY34" s="14"/>
      <c r="GZ34" t="s">
        <v>439</v>
      </c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</row>
    <row r="35" spans="1:251" ht="12.75">
      <c r="A35" s="22" t="s">
        <v>382</v>
      </c>
      <c r="U35" s="32"/>
      <c r="V35" s="32"/>
      <c r="W35" s="33"/>
      <c r="X35" s="33"/>
      <c r="Y35" s="33"/>
      <c r="Z35" s="32"/>
      <c r="AA35" s="32"/>
      <c r="AB35" s="124"/>
      <c r="AC35" s="124"/>
      <c r="AD35" s="124"/>
      <c r="AE35" s="124"/>
      <c r="AF35" s="32"/>
      <c r="AG35" s="32"/>
      <c r="AH35" s="33"/>
      <c r="AI35" s="33"/>
      <c r="AJ35" s="33"/>
      <c r="AK35" s="33"/>
      <c r="AL35" s="32"/>
      <c r="AM35" s="32"/>
      <c r="AS35" s="32"/>
      <c r="AT35" s="32"/>
      <c r="AU35" s="33"/>
      <c r="AV35" s="33"/>
      <c r="AW35" s="33"/>
      <c r="AX35" s="32"/>
      <c r="AY35" s="32"/>
      <c r="AZ35" s="126"/>
      <c r="BA35" s="126"/>
      <c r="BB35" s="126"/>
      <c r="BC35" s="126"/>
      <c r="BD35" s="32"/>
      <c r="BE35" s="32"/>
      <c r="BF35" s="33"/>
      <c r="BG35" s="33"/>
      <c r="BH35" s="33"/>
      <c r="BI35" s="33"/>
      <c r="BJ35" s="32"/>
      <c r="BK35" s="32"/>
      <c r="DP35" s="135"/>
      <c r="DQ35" s="135"/>
      <c r="DR35" s="135"/>
      <c r="DS35" s="135"/>
      <c r="DT35" s="135"/>
      <c r="DU35" s="135"/>
      <c r="DV35" s="135"/>
      <c r="DW35" s="135"/>
      <c r="DX35" s="135"/>
      <c r="DY35" s="135"/>
      <c r="DZ35" s="135"/>
      <c r="EA35" s="135"/>
      <c r="EB35" s="135"/>
      <c r="EC35" s="135"/>
      <c r="ED35" s="135"/>
      <c r="EE35" s="135"/>
      <c r="EF35" s="135"/>
      <c r="EG35" s="135"/>
      <c r="EH35" s="135"/>
      <c r="EI35" s="135"/>
      <c r="EJ35" s="32"/>
      <c r="EK35" s="32"/>
      <c r="EL35" s="33"/>
      <c r="EM35" s="33"/>
      <c r="EN35" s="33"/>
      <c r="EO35" s="33"/>
      <c r="EP35" s="33"/>
      <c r="EQ35" s="33"/>
      <c r="ER35" s="32"/>
      <c r="ES35" s="135"/>
      <c r="ET35" s="135"/>
      <c r="EU35" s="135"/>
      <c r="FC35" s="136"/>
      <c r="FD35" s="32"/>
      <c r="FE35" s="32"/>
      <c r="FF35" s="33"/>
      <c r="FG35" s="33"/>
      <c r="FH35" s="33"/>
      <c r="FI35" s="33"/>
      <c r="FJ35" s="33"/>
      <c r="FK35" s="33"/>
      <c r="FL35" s="33"/>
      <c r="FM35" s="32"/>
      <c r="FN35" s="32"/>
      <c r="FO35" s="32"/>
      <c r="FP35" s="32"/>
      <c r="FQ35" s="32"/>
      <c r="FR35" s="33"/>
      <c r="FS35" s="33"/>
      <c r="FT35" s="33"/>
      <c r="FU35" s="33"/>
      <c r="FV35" s="33"/>
      <c r="FW35" s="33"/>
      <c r="FX35" s="33"/>
      <c r="FY35" s="32"/>
      <c r="FZ35" s="32"/>
      <c r="GA35" s="32"/>
      <c r="GD35" s="141"/>
      <c r="GE35" s="141"/>
      <c r="GF35" s="141"/>
      <c r="GG35" s="141"/>
      <c r="GH35" s="141"/>
      <c r="GI35" s="141"/>
      <c r="GJ35" s="141"/>
      <c r="GK35" s="141"/>
      <c r="GP35" s="14"/>
      <c r="GQ35" s="22" t="s">
        <v>382</v>
      </c>
      <c r="GV35" s="14"/>
      <c r="GW35" s="14"/>
      <c r="GX35" s="19"/>
      <c r="GY35" s="14"/>
      <c r="GZ35" s="32"/>
      <c r="HA35" s="33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</row>
    <row r="36" spans="21:251" ht="12.75">
      <c r="U36" s="126" t="s">
        <v>568</v>
      </c>
      <c r="V36" s="3"/>
      <c r="X36" s="124"/>
      <c r="Y36" s="124"/>
      <c r="Z36" s="124"/>
      <c r="AA36" s="124"/>
      <c r="AB36" s="124"/>
      <c r="AC36" s="124"/>
      <c r="AD36" s="124"/>
      <c r="AE36" s="124"/>
      <c r="AF36" s="126" t="s">
        <v>403</v>
      </c>
      <c r="AG36" s="3"/>
      <c r="AH36" s="124"/>
      <c r="AI36" s="124"/>
      <c r="AJ36" s="124"/>
      <c r="AK36" s="124"/>
      <c r="AL36" s="124"/>
      <c r="AS36" s="126" t="s">
        <v>404</v>
      </c>
      <c r="AT36" s="3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 t="s">
        <v>405</v>
      </c>
      <c r="BE36" s="3"/>
      <c r="BF36" s="126"/>
      <c r="BG36" s="126"/>
      <c r="BH36" s="126"/>
      <c r="BI36" s="126"/>
      <c r="BJ36" s="126"/>
      <c r="BK36" s="126"/>
      <c r="DP36" s="135"/>
      <c r="DQ36" s="135"/>
      <c r="DR36" s="135"/>
      <c r="DS36" s="135"/>
      <c r="DT36" s="135"/>
      <c r="DU36" s="135"/>
      <c r="DV36" s="135"/>
      <c r="DW36" s="135"/>
      <c r="DX36" s="135"/>
      <c r="DY36" s="135"/>
      <c r="DZ36" s="135"/>
      <c r="EA36" s="135"/>
      <c r="EB36" s="135"/>
      <c r="EC36" s="135"/>
      <c r="ED36" s="135"/>
      <c r="EE36" s="135"/>
      <c r="EF36" s="135"/>
      <c r="EG36" s="135"/>
      <c r="EH36" s="135"/>
      <c r="EI36" s="135"/>
      <c r="EJ36" s="162" t="s">
        <v>368</v>
      </c>
      <c r="EK36" s="162"/>
      <c r="EL36" s="162"/>
      <c r="EM36" s="162"/>
      <c r="EN36" s="162" t="s">
        <v>367</v>
      </c>
      <c r="EO36" s="162"/>
      <c r="EP36" s="162"/>
      <c r="EQ36" s="138" t="s">
        <v>194</v>
      </c>
      <c r="FD36" s="136" t="s">
        <v>547</v>
      </c>
      <c r="FH36" s="136" t="s">
        <v>548</v>
      </c>
      <c r="FO36" s="136" t="s">
        <v>549</v>
      </c>
      <c r="FQ36" s="136"/>
      <c r="FR36" s="136"/>
      <c r="FS36" s="136" t="s">
        <v>551</v>
      </c>
      <c r="FT36" s="136"/>
      <c r="FU36" s="136"/>
      <c r="FV36" s="136"/>
      <c r="FW36" s="136"/>
      <c r="FX36" s="136"/>
      <c r="FY36" s="136"/>
      <c r="FZ36" s="136"/>
      <c r="GA36" s="136"/>
      <c r="GP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</row>
    <row r="37" spans="40:196" ht="12.75">
      <c r="AN37" s="24"/>
      <c r="AO37" s="24"/>
      <c r="AP37" s="24"/>
      <c r="AT37" s="86"/>
      <c r="AU37" t="s">
        <v>52</v>
      </c>
      <c r="AV37" s="86"/>
      <c r="AW37" s="86"/>
      <c r="AX37" s="86"/>
      <c r="AY37" s="86"/>
      <c r="AZ37" s="86"/>
      <c r="BC37" s="24"/>
      <c r="BD37" s="24"/>
      <c r="BE37" s="24"/>
      <c r="BF37" s="24"/>
      <c r="BG37" s="24"/>
      <c r="BL37" s="24"/>
      <c r="BM37" s="24"/>
      <c r="BN37" s="24"/>
      <c r="BR37" s="86"/>
      <c r="BS37" t="s">
        <v>52</v>
      </c>
      <c r="BT37" s="86"/>
      <c r="BU37" s="86"/>
      <c r="BV37" s="86"/>
      <c r="BW37" s="86"/>
      <c r="BX37" s="86"/>
      <c r="CA37" s="24"/>
      <c r="CB37" s="24"/>
      <c r="CC37" s="24"/>
      <c r="CD37" s="24"/>
      <c r="CE37" s="24"/>
      <c r="CJ37" s="24"/>
      <c r="CK37" s="24"/>
      <c r="CL37" s="24"/>
      <c r="CP37" s="86"/>
      <c r="CQ37" t="s">
        <v>52</v>
      </c>
      <c r="CR37" s="86"/>
      <c r="CS37" s="86"/>
      <c r="CT37" s="86"/>
      <c r="CU37" s="86"/>
      <c r="CV37" s="86"/>
      <c r="CY37" s="24"/>
      <c r="CZ37" s="24"/>
      <c r="DA37" s="24"/>
      <c r="DB37" s="24"/>
      <c r="DC37" s="24"/>
      <c r="DH37" s="24"/>
      <c r="DI37" s="24"/>
      <c r="DJ37" s="24"/>
      <c r="DN37" s="86"/>
      <c r="DO37" t="s">
        <v>52</v>
      </c>
      <c r="DP37" s="86"/>
      <c r="DQ37" s="86"/>
      <c r="DR37" s="86"/>
      <c r="DS37" s="86"/>
      <c r="DT37" s="86"/>
      <c r="DW37" s="24"/>
      <c r="DX37" s="24"/>
      <c r="DY37" s="24"/>
      <c r="DZ37" s="24"/>
      <c r="EA37" s="24"/>
      <c r="EF37" s="24"/>
      <c r="EG37" s="24"/>
      <c r="EH37" s="24"/>
      <c r="EL37" s="86"/>
      <c r="EM37" t="s">
        <v>52</v>
      </c>
      <c r="EN37" s="86"/>
      <c r="EO37" s="86"/>
      <c r="EP37" s="86"/>
      <c r="EQ37" s="86"/>
      <c r="ER37" s="86"/>
      <c r="EU37" s="24"/>
      <c r="EV37" s="24"/>
      <c r="EW37" s="24"/>
      <c r="EX37" s="24"/>
      <c r="EY37" s="24"/>
      <c r="FD37" s="24"/>
      <c r="FE37" s="24"/>
      <c r="FF37" s="24"/>
      <c r="FJ37" s="118"/>
      <c r="FK37" s="116" t="s">
        <v>52</v>
      </c>
      <c r="FL37" s="118"/>
      <c r="FM37" s="118"/>
      <c r="FN37" s="118"/>
      <c r="FO37" s="118"/>
      <c r="FP37" s="118"/>
      <c r="FS37" s="24"/>
      <c r="FT37" s="24"/>
      <c r="FU37" s="24"/>
      <c r="FV37" s="24"/>
      <c r="FW37" s="24"/>
      <c r="GB37" s="24"/>
      <c r="GC37" s="24"/>
      <c r="GD37" s="24"/>
      <c r="GH37" s="86"/>
      <c r="GI37" t="s">
        <v>52</v>
      </c>
      <c r="GJ37" s="86"/>
      <c r="GK37" s="86"/>
      <c r="GL37" s="86"/>
      <c r="GM37" s="86"/>
      <c r="GN37" s="86"/>
    </row>
    <row r="38" spans="1:200" ht="12.75">
      <c r="A38" s="22" t="s">
        <v>396</v>
      </c>
      <c r="G38" s="24"/>
      <c r="H38" s="24"/>
      <c r="I38" s="24"/>
      <c r="J38" s="24"/>
      <c r="K38" s="24"/>
      <c r="P38" s="24"/>
      <c r="Q38" s="24"/>
      <c r="R38" s="24"/>
      <c r="V38" s="86"/>
      <c r="W38" s="18"/>
      <c r="X38" s="86"/>
      <c r="Y38" s="86"/>
      <c r="Z38" s="86"/>
      <c r="AA38" s="86"/>
      <c r="AB38" s="86"/>
      <c r="AS38" s="3"/>
      <c r="AT38" s="3"/>
      <c r="AU38" s="18"/>
      <c r="BQ38" s="3"/>
      <c r="BR38" s="3"/>
      <c r="BS38" s="18"/>
      <c r="CO38" s="3"/>
      <c r="CP38" s="3"/>
      <c r="CQ38" s="18"/>
      <c r="DM38" s="3"/>
      <c r="DN38" s="3"/>
      <c r="DO38" s="18"/>
      <c r="EK38" s="3"/>
      <c r="EL38" s="3"/>
      <c r="EM38" s="18"/>
      <c r="FI38" s="3"/>
      <c r="FJ38" s="3"/>
      <c r="FK38" s="18"/>
      <c r="GG38" s="3"/>
      <c r="GH38" s="3"/>
      <c r="GI38" s="18"/>
      <c r="GR38" s="22" t="s">
        <v>396</v>
      </c>
    </row>
    <row r="39" spans="7:175" s="1" customFormat="1" ht="6" customHeight="1"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 s="3"/>
      <c r="V39" s="3"/>
      <c r="X39"/>
      <c r="Y39"/>
      <c r="Z39"/>
      <c r="AA39"/>
      <c r="AB39"/>
      <c r="AC39"/>
      <c r="AD39"/>
      <c r="AE39" s="7"/>
      <c r="BC39" s="7"/>
      <c r="CA39" s="7"/>
      <c r="CY39" s="7"/>
      <c r="DW39" s="7"/>
      <c r="EU39" s="7"/>
      <c r="FS39" s="7"/>
    </row>
    <row r="40" spans="3:198" ht="6" customHeight="1">
      <c r="C40" s="5"/>
      <c r="D40" s="5"/>
      <c r="E40" s="5"/>
      <c r="F40" s="5"/>
      <c r="G40" s="6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6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6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6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6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6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6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6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6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6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6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6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6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6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6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6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</row>
    <row r="41" spans="3:198" s="22" customFormat="1" ht="12">
      <c r="C41" s="19"/>
      <c r="E41" s="19" t="s">
        <v>262</v>
      </c>
      <c r="F41" s="23"/>
      <c r="G41" s="19">
        <v>0</v>
      </c>
      <c r="I41" s="19">
        <v>2</v>
      </c>
      <c r="K41" s="19">
        <v>4</v>
      </c>
      <c r="M41" s="19">
        <v>6</v>
      </c>
      <c r="O41" s="19">
        <v>8</v>
      </c>
      <c r="Q41" s="19">
        <v>10</v>
      </c>
      <c r="S41" s="19">
        <v>12</v>
      </c>
      <c r="U41" s="19">
        <v>14</v>
      </c>
      <c r="W41" s="19">
        <v>16</v>
      </c>
      <c r="Y41" s="19">
        <v>18</v>
      </c>
      <c r="AA41" s="19">
        <v>20</v>
      </c>
      <c r="AC41" s="19">
        <v>22</v>
      </c>
      <c r="AE41" s="19">
        <v>0</v>
      </c>
      <c r="AF41" s="28"/>
      <c r="AG41" s="19">
        <v>2</v>
      </c>
      <c r="AH41" s="28"/>
      <c r="AI41" s="19">
        <v>4</v>
      </c>
      <c r="AJ41" s="28"/>
      <c r="AK41" s="19">
        <v>6</v>
      </c>
      <c r="AL41" s="28"/>
      <c r="AM41" s="19">
        <v>8</v>
      </c>
      <c r="AN41" s="28"/>
      <c r="AO41" s="19">
        <v>10</v>
      </c>
      <c r="AP41" s="28"/>
      <c r="AQ41" s="19">
        <v>12</v>
      </c>
      <c r="AR41" s="28"/>
      <c r="AS41" s="19">
        <v>14</v>
      </c>
      <c r="AT41" s="28"/>
      <c r="AU41" s="19">
        <v>16</v>
      </c>
      <c r="AV41" s="28"/>
      <c r="AW41" s="19">
        <v>18</v>
      </c>
      <c r="AX41" s="28"/>
      <c r="AY41" s="19">
        <v>20</v>
      </c>
      <c r="AZ41" s="28"/>
      <c r="BA41" s="19">
        <v>22</v>
      </c>
      <c r="BB41" s="28"/>
      <c r="BC41" s="19">
        <v>0</v>
      </c>
      <c r="BD41" s="28"/>
      <c r="BE41" s="19">
        <v>2</v>
      </c>
      <c r="BF41" s="28"/>
      <c r="BG41" s="19">
        <v>4</v>
      </c>
      <c r="BH41" s="28"/>
      <c r="BI41" s="19">
        <v>6</v>
      </c>
      <c r="BJ41" s="28"/>
      <c r="BK41" s="19">
        <v>8</v>
      </c>
      <c r="BL41" s="28"/>
      <c r="BM41" s="19">
        <v>10</v>
      </c>
      <c r="BN41" s="28"/>
      <c r="BO41" s="19">
        <v>12</v>
      </c>
      <c r="BP41" s="28"/>
      <c r="BQ41" s="19">
        <v>14</v>
      </c>
      <c r="BR41" s="28"/>
      <c r="BS41" s="19">
        <v>16</v>
      </c>
      <c r="BT41" s="28"/>
      <c r="BU41" s="19">
        <v>18</v>
      </c>
      <c r="BV41" s="28"/>
      <c r="BW41" s="19">
        <v>20</v>
      </c>
      <c r="BX41" s="28"/>
      <c r="BY41" s="19">
        <v>22</v>
      </c>
      <c r="BZ41" s="28"/>
      <c r="CA41" s="19">
        <v>0</v>
      </c>
      <c r="CB41" s="28"/>
      <c r="CC41" s="19">
        <v>2</v>
      </c>
      <c r="CD41" s="28"/>
      <c r="CE41" s="19">
        <v>4</v>
      </c>
      <c r="CF41" s="28"/>
      <c r="CG41" s="19">
        <v>6</v>
      </c>
      <c r="CH41" s="28"/>
      <c r="CI41" s="19">
        <v>8</v>
      </c>
      <c r="CJ41" s="28"/>
      <c r="CK41" s="19">
        <v>10</v>
      </c>
      <c r="CL41" s="28"/>
      <c r="CM41" s="19">
        <v>12</v>
      </c>
      <c r="CN41" s="28"/>
      <c r="CO41" s="19">
        <v>14</v>
      </c>
      <c r="CP41" s="28"/>
      <c r="CQ41" s="19">
        <v>16</v>
      </c>
      <c r="CR41" s="28"/>
      <c r="CS41" s="19">
        <v>18</v>
      </c>
      <c r="CT41" s="28"/>
      <c r="CU41" s="19">
        <v>20</v>
      </c>
      <c r="CV41" s="28"/>
      <c r="CW41" s="19">
        <v>22</v>
      </c>
      <c r="CX41" s="28"/>
      <c r="CY41" s="19">
        <v>0</v>
      </c>
      <c r="CZ41" s="28"/>
      <c r="DA41" s="19">
        <v>2</v>
      </c>
      <c r="DB41" s="28"/>
      <c r="DC41" s="19">
        <v>4</v>
      </c>
      <c r="DD41" s="28"/>
      <c r="DE41" s="19">
        <v>6</v>
      </c>
      <c r="DF41" s="28"/>
      <c r="DG41" s="19">
        <v>8</v>
      </c>
      <c r="DH41" s="28"/>
      <c r="DI41" s="19">
        <v>10</v>
      </c>
      <c r="DJ41" s="28"/>
      <c r="DK41" s="19">
        <v>12</v>
      </c>
      <c r="DL41" s="28"/>
      <c r="DM41" s="19">
        <v>14</v>
      </c>
      <c r="DN41" s="28"/>
      <c r="DO41" s="19">
        <v>16</v>
      </c>
      <c r="DP41" s="28"/>
      <c r="DQ41" s="19">
        <v>18</v>
      </c>
      <c r="DR41" s="28"/>
      <c r="DS41" s="19">
        <v>20</v>
      </c>
      <c r="DT41" s="28"/>
      <c r="DU41" s="19">
        <v>22</v>
      </c>
      <c r="DV41" s="28"/>
      <c r="DW41" s="19">
        <v>0</v>
      </c>
      <c r="DX41" s="28"/>
      <c r="DY41" s="19">
        <v>2</v>
      </c>
      <c r="DZ41" s="28"/>
      <c r="EA41" s="19">
        <v>4</v>
      </c>
      <c r="EB41" s="28"/>
      <c r="EC41" s="19">
        <v>6</v>
      </c>
      <c r="ED41" s="28"/>
      <c r="EE41" s="19">
        <v>8</v>
      </c>
      <c r="EF41" s="28"/>
      <c r="EG41" s="19">
        <v>10</v>
      </c>
      <c r="EH41" s="28"/>
      <c r="EI41" s="19">
        <v>12</v>
      </c>
      <c r="EJ41" s="28"/>
      <c r="EK41" s="19">
        <v>14</v>
      </c>
      <c r="EL41" s="28"/>
      <c r="EM41" s="19">
        <v>16</v>
      </c>
      <c r="EN41" s="28"/>
      <c r="EO41" s="19">
        <v>18</v>
      </c>
      <c r="EP41" s="28"/>
      <c r="EQ41" s="19">
        <v>20</v>
      </c>
      <c r="ER41" s="28"/>
      <c r="ES41" s="19">
        <v>22</v>
      </c>
      <c r="ET41" s="28"/>
      <c r="EU41" s="19">
        <v>0</v>
      </c>
      <c r="EV41" s="28"/>
      <c r="EW41" s="19">
        <v>2</v>
      </c>
      <c r="EX41" s="28"/>
      <c r="EY41" s="19">
        <v>4</v>
      </c>
      <c r="EZ41" s="28"/>
      <c r="FA41" s="19">
        <v>6</v>
      </c>
      <c r="FB41" s="28"/>
      <c r="FC41" s="19">
        <v>8</v>
      </c>
      <c r="FD41" s="28"/>
      <c r="FE41" s="19">
        <v>10</v>
      </c>
      <c r="FF41" s="28"/>
      <c r="FG41" s="19">
        <v>12</v>
      </c>
      <c r="FH41" s="28"/>
      <c r="FI41" s="19">
        <v>14</v>
      </c>
      <c r="FJ41" s="28"/>
      <c r="FK41" s="19">
        <v>16</v>
      </c>
      <c r="FL41" s="28"/>
      <c r="FM41" s="19">
        <v>18</v>
      </c>
      <c r="FN41" s="28"/>
      <c r="FO41" s="19">
        <v>20</v>
      </c>
      <c r="FP41" s="28"/>
      <c r="FQ41" s="19">
        <v>22</v>
      </c>
      <c r="FR41" s="28"/>
      <c r="FS41" s="19">
        <v>0</v>
      </c>
      <c r="FT41" s="28"/>
      <c r="FU41" s="19">
        <v>2</v>
      </c>
      <c r="FV41" s="28"/>
      <c r="FW41" s="19">
        <v>4</v>
      </c>
      <c r="FX41" s="28"/>
      <c r="FY41" s="19">
        <v>6</v>
      </c>
      <c r="FZ41" s="28"/>
      <c r="GA41" s="19">
        <v>8</v>
      </c>
      <c r="GB41" s="28"/>
      <c r="GC41" s="19">
        <v>10</v>
      </c>
      <c r="GD41" s="28"/>
      <c r="GE41" s="19">
        <v>12</v>
      </c>
      <c r="GF41" s="28"/>
      <c r="GG41" s="19">
        <v>14</v>
      </c>
      <c r="GH41" s="28"/>
      <c r="GI41" s="19">
        <v>16</v>
      </c>
      <c r="GJ41" s="28"/>
      <c r="GK41" s="19">
        <v>18</v>
      </c>
      <c r="GL41" s="28"/>
      <c r="GM41" s="19">
        <v>20</v>
      </c>
      <c r="GN41" s="28"/>
      <c r="GO41" s="19">
        <v>22</v>
      </c>
      <c r="GP41" s="28"/>
    </row>
    <row r="42" spans="7:198" ht="12.75">
      <c r="G42" s="157" t="s">
        <v>257</v>
      </c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61" t="s">
        <v>148</v>
      </c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57" t="s">
        <v>397</v>
      </c>
      <c r="AF42" s="157"/>
      <c r="AG42" s="157"/>
      <c r="AH42" s="155"/>
      <c r="AI42" s="155"/>
      <c r="AJ42" s="155"/>
      <c r="AK42" s="155"/>
      <c r="AL42" s="155"/>
      <c r="AM42" s="155"/>
      <c r="AN42" s="155"/>
      <c r="AO42" s="155"/>
      <c r="AP42" s="156" t="s">
        <v>263</v>
      </c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7" t="s">
        <v>397</v>
      </c>
      <c r="BD42" s="157"/>
      <c r="BE42" s="157"/>
      <c r="BF42" s="155"/>
      <c r="BG42" s="155"/>
      <c r="BH42" s="155"/>
      <c r="BI42" s="155"/>
      <c r="BJ42" s="155"/>
      <c r="BK42" s="155"/>
      <c r="BL42" s="155"/>
      <c r="BM42" s="155"/>
      <c r="BN42" s="156" t="s">
        <v>263</v>
      </c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7" t="s">
        <v>397</v>
      </c>
      <c r="CB42" s="157"/>
      <c r="CC42" s="157"/>
      <c r="CD42" s="155"/>
      <c r="CE42" s="155"/>
      <c r="CF42" s="155"/>
      <c r="CG42" s="155"/>
      <c r="CH42" s="155"/>
      <c r="CI42" s="155"/>
      <c r="CJ42" s="155"/>
      <c r="CK42" s="155"/>
      <c r="CL42" s="156" t="s">
        <v>263</v>
      </c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  <c r="CW42" s="156"/>
      <c r="CX42" s="156"/>
      <c r="CY42" s="157" t="s">
        <v>397</v>
      </c>
      <c r="CZ42" s="157"/>
      <c r="DA42" s="157"/>
      <c r="DB42" s="155"/>
      <c r="DC42" s="155"/>
      <c r="DD42" s="155"/>
      <c r="DE42" s="155"/>
      <c r="DF42" s="155"/>
      <c r="DG42" s="155"/>
      <c r="DH42" s="155"/>
      <c r="DI42" s="155"/>
      <c r="DJ42" s="156" t="s">
        <v>263</v>
      </c>
      <c r="DK42" s="156"/>
      <c r="DL42" s="156"/>
      <c r="DM42" s="156"/>
      <c r="DN42" s="156"/>
      <c r="DO42" s="156"/>
      <c r="DP42" s="156"/>
      <c r="DQ42" s="156"/>
      <c r="DR42" s="156"/>
      <c r="DS42" s="156"/>
      <c r="DT42" s="156"/>
      <c r="DU42" s="156"/>
      <c r="DV42" s="156"/>
      <c r="DW42" s="157" t="s">
        <v>397</v>
      </c>
      <c r="DX42" s="157"/>
      <c r="DY42" s="157"/>
      <c r="DZ42" s="155"/>
      <c r="EA42" s="155"/>
      <c r="EB42" s="155"/>
      <c r="EC42" s="155"/>
      <c r="ED42" s="155"/>
      <c r="EE42" s="155"/>
      <c r="EF42" s="155"/>
      <c r="EG42" s="155"/>
      <c r="EH42" s="156" t="s">
        <v>263</v>
      </c>
      <c r="EI42" s="156"/>
      <c r="EJ42" s="156"/>
      <c r="EK42" s="156"/>
      <c r="EL42" s="156"/>
      <c r="EM42" s="156"/>
      <c r="EN42" s="156"/>
      <c r="EO42" s="156"/>
      <c r="EP42" s="156"/>
      <c r="EQ42" s="156"/>
      <c r="ER42" s="156"/>
      <c r="ES42" s="156"/>
      <c r="ET42" s="156"/>
      <c r="EU42" s="157" t="s">
        <v>397</v>
      </c>
      <c r="EV42" s="157"/>
      <c r="EW42" s="157"/>
      <c r="EX42" s="155"/>
      <c r="EY42" s="155"/>
      <c r="EZ42" s="155"/>
      <c r="FA42" s="155"/>
      <c r="FB42" s="155"/>
      <c r="FC42" s="155"/>
      <c r="FD42" s="155"/>
      <c r="FE42" s="155"/>
      <c r="FF42" s="156" t="s">
        <v>263</v>
      </c>
      <c r="FG42" s="156"/>
      <c r="FH42" s="156"/>
      <c r="FI42" s="156"/>
      <c r="FJ42" s="156"/>
      <c r="FK42" s="156"/>
      <c r="FL42" s="156"/>
      <c r="FM42" s="156"/>
      <c r="FN42" s="156"/>
      <c r="FO42" s="156"/>
      <c r="FP42" s="156"/>
      <c r="FQ42" s="156"/>
      <c r="FR42" s="156"/>
      <c r="FS42" s="157" t="s">
        <v>397</v>
      </c>
      <c r="FT42" s="157"/>
      <c r="FU42" s="157"/>
      <c r="FV42" s="155"/>
      <c r="FW42" s="155"/>
      <c r="FX42" s="155"/>
      <c r="FY42" s="155"/>
      <c r="FZ42" s="155"/>
      <c r="GA42" s="155"/>
      <c r="GB42" s="155"/>
      <c r="GC42" s="155"/>
      <c r="GD42" s="156" t="s">
        <v>263</v>
      </c>
      <c r="GE42" s="156"/>
      <c r="GF42" s="156"/>
      <c r="GG42" s="156"/>
      <c r="GH42" s="156"/>
      <c r="GI42" s="156"/>
      <c r="GJ42" s="156"/>
      <c r="GK42" s="156"/>
      <c r="GL42" s="156"/>
      <c r="GM42" s="156"/>
      <c r="GN42" s="156"/>
      <c r="GO42" s="156"/>
      <c r="GP42" s="156"/>
    </row>
    <row r="43" spans="7:198" ht="12.75">
      <c r="G43" s="155" t="s">
        <v>343</v>
      </c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 t="s">
        <v>344</v>
      </c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 t="s">
        <v>298</v>
      </c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 t="s">
        <v>299</v>
      </c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  <c r="CW43" s="155"/>
      <c r="CX43" s="155"/>
      <c r="CY43" s="155" t="s">
        <v>564</v>
      </c>
      <c r="CZ43" s="155"/>
      <c r="DA43" s="155"/>
      <c r="DB43" s="155"/>
      <c r="DC43" s="155"/>
      <c r="DD43" s="155"/>
      <c r="DE43" s="155"/>
      <c r="DF43" s="155"/>
      <c r="DG43" s="155"/>
      <c r="DH43" s="155"/>
      <c r="DI43" s="155"/>
      <c r="DJ43" s="155"/>
      <c r="DK43" s="155"/>
      <c r="DL43" s="155"/>
      <c r="DM43" s="155"/>
      <c r="DN43" s="155"/>
      <c r="DO43" s="155"/>
      <c r="DP43" s="155"/>
      <c r="DQ43" s="155"/>
      <c r="DR43" s="155"/>
      <c r="DS43" s="155"/>
      <c r="DT43" s="155"/>
      <c r="DU43" s="155"/>
      <c r="DV43" s="155"/>
      <c r="DW43" s="155" t="s">
        <v>205</v>
      </c>
      <c r="DX43" s="155"/>
      <c r="DY43" s="155"/>
      <c r="DZ43" s="155"/>
      <c r="EA43" s="155"/>
      <c r="EB43" s="155"/>
      <c r="EC43" s="155"/>
      <c r="ED43" s="155"/>
      <c r="EE43" s="155"/>
      <c r="EF43" s="155"/>
      <c r="EG43" s="155"/>
      <c r="EH43" s="155"/>
      <c r="EI43" s="155"/>
      <c r="EJ43" s="155"/>
      <c r="EK43" s="155"/>
      <c r="EL43" s="155"/>
      <c r="EM43" s="155"/>
      <c r="EN43" s="155"/>
      <c r="EO43" s="155"/>
      <c r="EP43" s="155"/>
      <c r="EQ43" s="155"/>
      <c r="ER43" s="155"/>
      <c r="ES43" s="155"/>
      <c r="ET43" s="155"/>
      <c r="EU43" s="155" t="s">
        <v>407</v>
      </c>
      <c r="EV43" s="155"/>
      <c r="EW43" s="155"/>
      <c r="EX43" s="155"/>
      <c r="EY43" s="155"/>
      <c r="EZ43" s="155"/>
      <c r="FA43" s="155"/>
      <c r="FB43" s="155"/>
      <c r="FC43" s="155"/>
      <c r="FD43" s="155"/>
      <c r="FE43" s="155"/>
      <c r="FF43" s="155"/>
      <c r="FG43" s="155"/>
      <c r="FH43" s="155"/>
      <c r="FI43" s="155"/>
      <c r="FJ43" s="155"/>
      <c r="FK43" s="155"/>
      <c r="FL43" s="155"/>
      <c r="FM43" s="155"/>
      <c r="FN43" s="155"/>
      <c r="FO43" s="155"/>
      <c r="FP43" s="155"/>
      <c r="FQ43" s="155"/>
      <c r="FR43" s="155"/>
      <c r="FS43" s="155" t="s">
        <v>11</v>
      </c>
      <c r="FT43" s="155"/>
      <c r="FU43" s="155"/>
      <c r="FV43" s="155"/>
      <c r="FW43" s="155"/>
      <c r="FX43" s="155"/>
      <c r="FY43" s="155"/>
      <c r="FZ43" s="155"/>
      <c r="GA43" s="155"/>
      <c r="GB43" s="155"/>
      <c r="GC43" s="155"/>
      <c r="GD43" s="155"/>
      <c r="GE43" s="155"/>
      <c r="GF43" s="155"/>
      <c r="GG43" s="155"/>
      <c r="GH43" s="155"/>
      <c r="GI43" s="155"/>
      <c r="GJ43" s="155"/>
      <c r="GK43" s="155"/>
      <c r="GL43" s="155"/>
      <c r="GM43" s="155"/>
      <c r="GN43" s="155"/>
      <c r="GO43" s="155"/>
      <c r="GP43" s="155"/>
    </row>
    <row r="44" spans="7:198" ht="12.75">
      <c r="G44" s="155" t="s">
        <v>125</v>
      </c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 t="s">
        <v>242</v>
      </c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 t="s">
        <v>230</v>
      </c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 t="s">
        <v>411</v>
      </c>
      <c r="CB44" s="155"/>
      <c r="CC44" s="155"/>
      <c r="CD44" s="155"/>
      <c r="CE44" s="155"/>
      <c r="CF44" s="155"/>
      <c r="CG44" s="155"/>
      <c r="CH44" s="155"/>
      <c r="CI44" s="155"/>
      <c r="CJ44" s="155"/>
      <c r="CK44" s="155"/>
      <c r="CL44" s="155"/>
      <c r="CM44" s="155"/>
      <c r="CN44" s="155"/>
      <c r="CO44" s="155"/>
      <c r="CP44" s="155"/>
      <c r="CQ44" s="155"/>
      <c r="CR44" s="155"/>
      <c r="CS44" s="155"/>
      <c r="CT44" s="155"/>
      <c r="CU44" s="155"/>
      <c r="CV44" s="155"/>
      <c r="CW44" s="155"/>
      <c r="CX44" s="155"/>
      <c r="CY44" s="155" t="s">
        <v>414</v>
      </c>
      <c r="CZ44" s="155"/>
      <c r="DA44" s="155"/>
      <c r="DB44" s="155"/>
      <c r="DC44" s="155"/>
      <c r="DD44" s="155"/>
      <c r="DE44" s="155"/>
      <c r="DF44" s="155"/>
      <c r="DG44" s="155"/>
      <c r="DH44" s="155"/>
      <c r="DI44" s="155"/>
      <c r="DJ44" s="155"/>
      <c r="DK44" s="155"/>
      <c r="DL44" s="155"/>
      <c r="DM44" s="155"/>
      <c r="DN44" s="155"/>
      <c r="DO44" s="155"/>
      <c r="DP44" s="155"/>
      <c r="DQ44" s="155"/>
      <c r="DR44" s="155"/>
      <c r="DS44" s="155"/>
      <c r="DT44" s="155"/>
      <c r="DU44" s="155"/>
      <c r="DV44" s="155"/>
      <c r="DW44" s="155" t="s">
        <v>228</v>
      </c>
      <c r="DX44" s="155"/>
      <c r="DY44" s="155"/>
      <c r="DZ44" s="155"/>
      <c r="EA44" s="155"/>
      <c r="EB44" s="155"/>
      <c r="EC44" s="155"/>
      <c r="ED44" s="155"/>
      <c r="EE44" s="155"/>
      <c r="EF44" s="155"/>
      <c r="EG44" s="155"/>
      <c r="EH44" s="155"/>
      <c r="EI44" s="155"/>
      <c r="EJ44" s="155"/>
      <c r="EK44" s="155"/>
      <c r="EL44" s="155"/>
      <c r="EM44" s="155"/>
      <c r="EN44" s="155"/>
      <c r="EO44" s="155"/>
      <c r="EP44" s="155"/>
      <c r="EQ44" s="155"/>
      <c r="ER44" s="155"/>
      <c r="ES44" s="155"/>
      <c r="ET44" s="84"/>
      <c r="EU44" s="155" t="s">
        <v>384</v>
      </c>
      <c r="EV44" s="155"/>
      <c r="EW44" s="155"/>
      <c r="EX44" s="155"/>
      <c r="EY44" s="155"/>
      <c r="EZ44" s="155"/>
      <c r="FA44" s="155"/>
      <c r="FB44" s="155"/>
      <c r="FC44" s="155"/>
      <c r="FD44" s="155"/>
      <c r="FE44" s="155"/>
      <c r="FF44" s="155"/>
      <c r="FG44" s="155"/>
      <c r="FH44" s="155"/>
      <c r="FI44" s="155"/>
      <c r="FJ44" s="155"/>
      <c r="FK44" s="155"/>
      <c r="FL44" s="155"/>
      <c r="FM44" s="155"/>
      <c r="FN44" s="155"/>
      <c r="FO44" s="155"/>
      <c r="FP44" s="155"/>
      <c r="FQ44" s="155"/>
      <c r="FR44" s="155"/>
      <c r="FS44" s="155" t="s">
        <v>69</v>
      </c>
      <c r="FT44" s="155"/>
      <c r="FU44" s="155"/>
      <c r="FV44" s="155"/>
      <c r="FW44" s="155"/>
      <c r="FX44" s="155"/>
      <c r="FY44" s="155"/>
      <c r="FZ44" s="155"/>
      <c r="GA44" s="155"/>
      <c r="GB44" s="155"/>
      <c r="GC44" s="155"/>
      <c r="GD44" s="155"/>
      <c r="GE44" s="155"/>
      <c r="GF44" s="155"/>
      <c r="GG44" s="155"/>
      <c r="GH44" s="155"/>
      <c r="GI44" s="155"/>
      <c r="GJ44" s="155"/>
      <c r="GK44" s="155"/>
      <c r="GL44" s="155"/>
      <c r="GM44" s="155"/>
      <c r="GN44" s="155"/>
      <c r="GO44" s="155"/>
      <c r="GP44" s="155"/>
    </row>
  </sheetData>
  <mergeCells count="59">
    <mergeCell ref="CY5:DV5"/>
    <mergeCell ref="CK8:CX8"/>
    <mergeCell ref="EU44:FR44"/>
    <mergeCell ref="EU5:FR5"/>
    <mergeCell ref="EU8:FD8"/>
    <mergeCell ref="FE8:FR8"/>
    <mergeCell ref="EU42:FE42"/>
    <mergeCell ref="FF42:FR42"/>
    <mergeCell ref="EU43:FR43"/>
    <mergeCell ref="EN36:EP36"/>
    <mergeCell ref="FS5:GP5"/>
    <mergeCell ref="BC5:BZ5"/>
    <mergeCell ref="CA5:CX5"/>
    <mergeCell ref="EH42:ET42"/>
    <mergeCell ref="CY42:DI42"/>
    <mergeCell ref="DJ42:DV42"/>
    <mergeCell ref="BC42:BM42"/>
    <mergeCell ref="GD42:GP42"/>
    <mergeCell ref="EG8:ET8"/>
    <mergeCell ref="CA42:CK42"/>
    <mergeCell ref="BC44:BZ44"/>
    <mergeCell ref="AE44:BB44"/>
    <mergeCell ref="DW44:ES44"/>
    <mergeCell ref="CY44:DV44"/>
    <mergeCell ref="DW5:ET5"/>
    <mergeCell ref="DW42:EG42"/>
    <mergeCell ref="CY43:DV43"/>
    <mergeCell ref="CY8:DH8"/>
    <mergeCell ref="DI8:DV8"/>
    <mergeCell ref="DW8:EF8"/>
    <mergeCell ref="G44:AD44"/>
    <mergeCell ref="BC8:BL8"/>
    <mergeCell ref="CA44:CX44"/>
    <mergeCell ref="G2:AD2"/>
    <mergeCell ref="Q8:AD8"/>
    <mergeCell ref="BN42:BZ42"/>
    <mergeCell ref="G5:AD5"/>
    <mergeCell ref="AE5:BB5"/>
    <mergeCell ref="G8:P8"/>
    <mergeCell ref="AE43:BB43"/>
    <mergeCell ref="G43:AD43"/>
    <mergeCell ref="AE42:AO42"/>
    <mergeCell ref="AP42:BB42"/>
    <mergeCell ref="G42:Q42"/>
    <mergeCell ref="R42:AD42"/>
    <mergeCell ref="BC43:BZ43"/>
    <mergeCell ref="CA43:CX43"/>
    <mergeCell ref="FS42:GC42"/>
    <mergeCell ref="CA8:CJ8"/>
    <mergeCell ref="FS43:GP43"/>
    <mergeCell ref="FS44:GP44"/>
    <mergeCell ref="DW43:ET43"/>
    <mergeCell ref="CL42:CX42"/>
    <mergeCell ref="AE8:AN8"/>
    <mergeCell ref="EJ36:EM36"/>
    <mergeCell ref="AO8:BB8"/>
    <mergeCell ref="FS8:GB8"/>
    <mergeCell ref="GC8:GP8"/>
    <mergeCell ref="BM8:BZ8"/>
  </mergeCells>
  <printOptions/>
  <pageMargins left="0.75" right="0.75" top="1" bottom="1" header="0.5" footer="0.5"/>
  <pageSetup fitToHeight="1" fitToWidth="1" orientation="portrait"/>
  <rowBreaks count="1" manualBreakCount="1">
    <brk id="52" max="1638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T44"/>
  <sheetViews>
    <sheetView workbookViewId="0" topLeftCell="A1">
      <selection activeCell="F51" sqref="F51"/>
    </sheetView>
  </sheetViews>
  <sheetFormatPr defaultColWidth="2.25390625" defaultRowHeight="12.75"/>
  <cols>
    <col min="1" max="1" width="4.75390625" style="0" customWidth="1"/>
    <col min="2" max="2" width="3.125" style="0" customWidth="1"/>
    <col min="3" max="3" width="3.25390625" style="0" customWidth="1"/>
    <col min="4" max="4" width="2.25390625" style="0" customWidth="1"/>
    <col min="5" max="5" width="2.875" style="0" customWidth="1"/>
    <col min="6" max="6" width="4.375" style="0" bestFit="1" customWidth="1"/>
    <col min="7" max="174" width="2.625" style="0" customWidth="1"/>
    <col min="175" max="181" width="2.25390625" style="0" customWidth="1"/>
    <col min="182" max="182" width="3.00390625" style="0" customWidth="1"/>
  </cols>
  <sheetData>
    <row r="2" spans="3:161" ht="18">
      <c r="C2" s="98"/>
      <c r="D2" s="98"/>
      <c r="E2" s="98"/>
      <c r="F2" s="98"/>
      <c r="G2" s="159" t="s">
        <v>440</v>
      </c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O2" s="31" t="s">
        <v>385</v>
      </c>
      <c r="CA2" s="31" t="s">
        <v>385</v>
      </c>
      <c r="DI2" s="31" t="s">
        <v>385</v>
      </c>
      <c r="EG2" s="31" t="s">
        <v>385</v>
      </c>
      <c r="FE2" s="31" t="s">
        <v>385</v>
      </c>
    </row>
    <row r="5" spans="7:227" ht="12.75">
      <c r="G5" s="155" t="s">
        <v>487</v>
      </c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 t="s">
        <v>496</v>
      </c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 t="s">
        <v>494</v>
      </c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 t="s">
        <v>478</v>
      </c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 t="s">
        <v>328</v>
      </c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 t="s">
        <v>329</v>
      </c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 t="s">
        <v>331</v>
      </c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  <c r="FG5" s="155"/>
      <c r="FH5" s="155"/>
      <c r="FI5" s="155"/>
      <c r="FJ5" s="155"/>
      <c r="FK5" s="155"/>
      <c r="FL5" s="155"/>
      <c r="FM5" s="155"/>
      <c r="FN5" s="155"/>
      <c r="FO5" s="155"/>
      <c r="FP5" s="155"/>
      <c r="FQ5" s="155"/>
      <c r="FR5" s="155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</row>
    <row r="6" spans="1:228" s="85" customFormat="1" ht="6" customHeight="1">
      <c r="A6" s="100"/>
      <c r="B6" s="100"/>
      <c r="C6" s="100"/>
      <c r="D6" s="100"/>
      <c r="E6" s="100"/>
      <c r="F6" s="100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</row>
    <row r="7" spans="5:228" s="19" customFormat="1" ht="10.5">
      <c r="E7" s="19" t="s">
        <v>356</v>
      </c>
      <c r="G7" s="20">
        <v>0</v>
      </c>
      <c r="I7" s="19">
        <v>2</v>
      </c>
      <c r="K7" s="19">
        <v>4</v>
      </c>
      <c r="M7" s="19">
        <v>6</v>
      </c>
      <c r="O7" s="19">
        <v>8</v>
      </c>
      <c r="Q7" s="19">
        <v>10</v>
      </c>
      <c r="S7" s="20">
        <v>12</v>
      </c>
      <c r="U7" s="19">
        <v>14</v>
      </c>
      <c r="W7" s="19">
        <v>16</v>
      </c>
      <c r="Y7" s="19">
        <v>18</v>
      </c>
      <c r="AA7" s="19">
        <v>20</v>
      </c>
      <c r="AC7" s="19">
        <v>22</v>
      </c>
      <c r="AE7" s="20">
        <v>0</v>
      </c>
      <c r="AG7" s="19">
        <v>2</v>
      </c>
      <c r="AI7" s="19">
        <v>4</v>
      </c>
      <c r="AK7" s="19">
        <v>6</v>
      </c>
      <c r="AM7" s="19">
        <v>8</v>
      </c>
      <c r="AO7" s="19">
        <v>10</v>
      </c>
      <c r="AQ7" s="20">
        <v>12</v>
      </c>
      <c r="AS7" s="19">
        <v>14</v>
      </c>
      <c r="AU7" s="19">
        <v>16</v>
      </c>
      <c r="AW7" s="19">
        <v>18</v>
      </c>
      <c r="AY7" s="19">
        <v>20</v>
      </c>
      <c r="BA7" s="19">
        <v>22</v>
      </c>
      <c r="BC7" s="20">
        <v>0</v>
      </c>
      <c r="BE7" s="19">
        <v>2</v>
      </c>
      <c r="BG7" s="19">
        <v>4</v>
      </c>
      <c r="BI7" s="19">
        <v>6</v>
      </c>
      <c r="BK7" s="19">
        <v>8</v>
      </c>
      <c r="BM7" s="19">
        <v>10</v>
      </c>
      <c r="BO7" s="20">
        <v>12</v>
      </c>
      <c r="BQ7" s="19">
        <v>14</v>
      </c>
      <c r="BS7" s="19">
        <v>16</v>
      </c>
      <c r="BU7" s="19">
        <v>18</v>
      </c>
      <c r="BW7" s="19">
        <v>20</v>
      </c>
      <c r="BY7" s="19">
        <v>22</v>
      </c>
      <c r="CA7" s="20">
        <v>0</v>
      </c>
      <c r="CC7" s="19">
        <v>2</v>
      </c>
      <c r="CE7" s="19">
        <v>4</v>
      </c>
      <c r="CG7" s="19">
        <v>6</v>
      </c>
      <c r="CI7" s="19">
        <v>8</v>
      </c>
      <c r="CK7" s="19">
        <v>10</v>
      </c>
      <c r="CM7" s="20">
        <v>12</v>
      </c>
      <c r="CO7" s="19">
        <v>14</v>
      </c>
      <c r="CQ7" s="19">
        <v>16</v>
      </c>
      <c r="CS7" s="19">
        <v>18</v>
      </c>
      <c r="CU7" s="19">
        <v>20</v>
      </c>
      <c r="CW7" s="19">
        <v>22</v>
      </c>
      <c r="CY7" s="20">
        <v>0</v>
      </c>
      <c r="DA7" s="19">
        <v>2</v>
      </c>
      <c r="DC7" s="19">
        <v>4</v>
      </c>
      <c r="DE7" s="19">
        <v>6</v>
      </c>
      <c r="DG7" s="19">
        <v>8</v>
      </c>
      <c r="DI7" s="19">
        <v>10</v>
      </c>
      <c r="DK7" s="20">
        <v>12</v>
      </c>
      <c r="DM7" s="19">
        <v>14</v>
      </c>
      <c r="DO7" s="19">
        <v>16</v>
      </c>
      <c r="DQ7" s="19">
        <v>18</v>
      </c>
      <c r="DS7" s="19">
        <v>20</v>
      </c>
      <c r="DU7" s="19">
        <v>22</v>
      </c>
      <c r="DW7" s="20">
        <v>0</v>
      </c>
      <c r="DY7" s="19">
        <v>2</v>
      </c>
      <c r="EA7" s="19">
        <v>4</v>
      </c>
      <c r="EC7" s="19">
        <v>6</v>
      </c>
      <c r="EE7" s="19">
        <v>8</v>
      </c>
      <c r="EG7" s="19">
        <v>10</v>
      </c>
      <c r="EI7" s="20">
        <v>12</v>
      </c>
      <c r="EK7" s="19">
        <v>14</v>
      </c>
      <c r="EM7" s="19">
        <v>16</v>
      </c>
      <c r="EO7" s="19">
        <v>18</v>
      </c>
      <c r="EQ7" s="19">
        <v>20</v>
      </c>
      <c r="ES7" s="19">
        <v>22</v>
      </c>
      <c r="EU7" s="20">
        <v>0</v>
      </c>
      <c r="EW7" s="19">
        <v>2</v>
      </c>
      <c r="EY7" s="19">
        <v>4</v>
      </c>
      <c r="FA7" s="19">
        <v>6</v>
      </c>
      <c r="FC7" s="19">
        <v>8</v>
      </c>
      <c r="FE7" s="19">
        <v>10</v>
      </c>
      <c r="FG7" s="20">
        <v>12</v>
      </c>
      <c r="FI7" s="19">
        <v>14</v>
      </c>
      <c r="FK7" s="19">
        <v>16</v>
      </c>
      <c r="FM7" s="19">
        <v>18</v>
      </c>
      <c r="FO7" s="19">
        <v>20</v>
      </c>
      <c r="FQ7" s="19">
        <v>22</v>
      </c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</row>
    <row r="8" spans="7:228" ht="12.75">
      <c r="G8" s="157" t="s">
        <v>257</v>
      </c>
      <c r="H8" s="157"/>
      <c r="I8" s="157"/>
      <c r="J8" s="157"/>
      <c r="K8" s="157"/>
      <c r="L8" s="157"/>
      <c r="M8" s="157"/>
      <c r="N8" s="157"/>
      <c r="O8" s="157"/>
      <c r="P8" s="157"/>
      <c r="Q8" s="160" t="s">
        <v>148</v>
      </c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57" t="s">
        <v>257</v>
      </c>
      <c r="AF8" s="157"/>
      <c r="AG8" s="157"/>
      <c r="AH8" s="155"/>
      <c r="AI8" s="155"/>
      <c r="AJ8" s="155"/>
      <c r="AK8" s="155"/>
      <c r="AL8" s="155"/>
      <c r="AM8" s="155"/>
      <c r="AN8" s="155"/>
      <c r="AO8" s="158" t="s">
        <v>116</v>
      </c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7" t="s">
        <v>257</v>
      </c>
      <c r="BD8" s="157"/>
      <c r="BE8" s="157"/>
      <c r="BF8" s="155"/>
      <c r="BG8" s="155"/>
      <c r="BH8" s="155"/>
      <c r="BI8" s="155"/>
      <c r="BJ8" s="155"/>
      <c r="BK8" s="155"/>
      <c r="BL8" s="155"/>
      <c r="BM8" s="158" t="s">
        <v>116</v>
      </c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7" t="s">
        <v>257</v>
      </c>
      <c r="CB8" s="157"/>
      <c r="CC8" s="157"/>
      <c r="CD8" s="155"/>
      <c r="CE8" s="155"/>
      <c r="CF8" s="155"/>
      <c r="CG8" s="155"/>
      <c r="CH8" s="155"/>
      <c r="CI8" s="155"/>
      <c r="CJ8" s="155"/>
      <c r="CK8" s="158" t="s">
        <v>116</v>
      </c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7" t="s">
        <v>257</v>
      </c>
      <c r="CZ8" s="157"/>
      <c r="DA8" s="157"/>
      <c r="DB8" s="155"/>
      <c r="DC8" s="155"/>
      <c r="DD8" s="155"/>
      <c r="DE8" s="155"/>
      <c r="DF8" s="155"/>
      <c r="DG8" s="155"/>
      <c r="DH8" s="155"/>
      <c r="DI8" s="158" t="s">
        <v>116</v>
      </c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7" t="s">
        <v>257</v>
      </c>
      <c r="DX8" s="157"/>
      <c r="DY8" s="157"/>
      <c r="DZ8" s="155"/>
      <c r="EA8" s="155"/>
      <c r="EB8" s="155"/>
      <c r="EC8" s="155"/>
      <c r="ED8" s="155"/>
      <c r="EE8" s="155"/>
      <c r="EF8" s="155"/>
      <c r="EG8" s="158" t="s">
        <v>116</v>
      </c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7" t="s">
        <v>257</v>
      </c>
      <c r="EV8" s="157"/>
      <c r="EW8" s="157"/>
      <c r="EX8" s="155"/>
      <c r="EY8" s="155"/>
      <c r="EZ8" s="155"/>
      <c r="FA8" s="155"/>
      <c r="FB8" s="155"/>
      <c r="FC8" s="155"/>
      <c r="FD8" s="155"/>
      <c r="FE8" s="158" t="s">
        <v>116</v>
      </c>
      <c r="FF8" s="158"/>
      <c r="FG8" s="158"/>
      <c r="FH8" s="158"/>
      <c r="FI8" s="158"/>
      <c r="FJ8" s="158"/>
      <c r="FK8" s="158"/>
      <c r="FL8" s="158"/>
      <c r="FM8" s="158"/>
      <c r="FN8" s="158"/>
      <c r="FO8" s="158"/>
      <c r="FP8" s="158"/>
      <c r="FQ8" s="158"/>
      <c r="FR8" s="158"/>
      <c r="FS8" s="14"/>
      <c r="FT8" s="14"/>
      <c r="FU8" s="14"/>
      <c r="FV8" s="14"/>
      <c r="FW8" s="14"/>
      <c r="FX8" s="14"/>
      <c r="FY8" s="14"/>
      <c r="FZ8" s="19" t="s">
        <v>443</v>
      </c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</row>
    <row r="9" spans="3:228" ht="12.75">
      <c r="C9" s="19" t="s">
        <v>491</v>
      </c>
      <c r="F9" s="19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95"/>
      <c r="BN9" s="95"/>
      <c r="BO9" s="95"/>
      <c r="BP9" s="95"/>
      <c r="BQ9" s="95"/>
      <c r="BR9" s="95"/>
      <c r="BS9" s="95"/>
      <c r="FQ9" s="95"/>
      <c r="FR9" s="95"/>
      <c r="FS9" s="14"/>
      <c r="FT9" s="14"/>
      <c r="FU9" s="14"/>
      <c r="FV9" s="14"/>
      <c r="FW9" s="14"/>
      <c r="FX9" s="14"/>
      <c r="FY9" s="14"/>
      <c r="FZ9" s="19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</row>
    <row r="10" spans="1:227" ht="12.75">
      <c r="A10" s="27" t="s">
        <v>390</v>
      </c>
      <c r="D10" s="86"/>
      <c r="E10" s="86"/>
      <c r="Q10" s="141" t="s">
        <v>460</v>
      </c>
      <c r="AO10" s="142" t="s">
        <v>294</v>
      </c>
      <c r="BM10" s="142" t="s">
        <v>486</v>
      </c>
      <c r="BS10" s="145"/>
      <c r="CL10" s="145" t="s">
        <v>2</v>
      </c>
      <c r="CO10" s="141"/>
      <c r="CS10" s="141"/>
      <c r="CT10" s="141"/>
      <c r="CU10" s="141"/>
      <c r="CV10" s="141"/>
      <c r="DI10" s="150" t="s">
        <v>2</v>
      </c>
      <c r="EG10" s="147" t="s">
        <v>2</v>
      </c>
      <c r="FC10" s="152" t="s">
        <v>483</v>
      </c>
      <c r="FR10" s="14"/>
      <c r="FS10" s="27" t="s">
        <v>390</v>
      </c>
      <c r="FW10" s="86"/>
      <c r="FX10" s="14"/>
      <c r="FY10" s="14"/>
      <c r="FZ10" s="14"/>
      <c r="GA10" s="14"/>
      <c r="GB10" t="s">
        <v>476</v>
      </c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</row>
    <row r="11" spans="1:227" ht="12.75">
      <c r="A11" s="22" t="s">
        <v>291</v>
      </c>
      <c r="C11" s="19">
        <v>250</v>
      </c>
      <c r="D11" s="26"/>
      <c r="E11" s="26"/>
      <c r="F11" s="19">
        <f>C11</f>
        <v>250</v>
      </c>
      <c r="FQ11" s="3"/>
      <c r="FR11" s="14"/>
      <c r="FS11" s="22" t="s">
        <v>291</v>
      </c>
      <c r="FV11" s="26"/>
      <c r="FW11" s="26"/>
      <c r="FX11" s="14"/>
      <c r="FY11" s="14"/>
      <c r="FZ11" s="19">
        <f>C11</f>
        <v>250</v>
      </c>
      <c r="GA11" s="14"/>
      <c r="GB11" s="34"/>
      <c r="GC11" s="35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</row>
    <row r="12" spans="1:227" ht="12.75">
      <c r="A12" s="12" t="s">
        <v>512</v>
      </c>
      <c r="FR12" s="14"/>
      <c r="FX12" s="14"/>
      <c r="FY12" s="14"/>
      <c r="FZ12" s="19"/>
      <c r="GA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</row>
    <row r="13" spans="131:227" ht="12.75">
      <c r="EA13" s="151" t="s">
        <v>552</v>
      </c>
      <c r="EG13" s="148"/>
      <c r="EH13" s="147"/>
      <c r="EI13" s="147"/>
      <c r="EJ13" s="147"/>
      <c r="EK13" s="147"/>
      <c r="EL13" s="147"/>
      <c r="FR13" s="14"/>
      <c r="FX13" s="14"/>
      <c r="FY13" s="14"/>
      <c r="FZ13" s="19"/>
      <c r="GA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</row>
    <row r="14" spans="1:227" ht="12.75">
      <c r="A14" s="27" t="s">
        <v>48</v>
      </c>
      <c r="C14" s="19">
        <v>60</v>
      </c>
      <c r="F14" s="19">
        <f>C14</f>
        <v>60</v>
      </c>
      <c r="Q14" s="141" t="s">
        <v>460</v>
      </c>
      <c r="AO14" s="142" t="s">
        <v>482</v>
      </c>
      <c r="BM14" s="143" t="s">
        <v>482</v>
      </c>
      <c r="DI14" s="150" t="s">
        <v>2</v>
      </c>
      <c r="EA14" s="119" t="s">
        <v>459</v>
      </c>
      <c r="EB14" s="120"/>
      <c r="EC14" s="120"/>
      <c r="ED14" s="120"/>
      <c r="EE14" s="121"/>
      <c r="EF14" s="152"/>
      <c r="EG14" s="152"/>
      <c r="EH14" s="152"/>
      <c r="EI14" s="152"/>
      <c r="EJ14" s="152"/>
      <c r="EK14" s="152"/>
      <c r="EL14" s="150"/>
      <c r="EM14" s="152" t="s">
        <v>524</v>
      </c>
      <c r="FC14" s="151" t="s">
        <v>483</v>
      </c>
      <c r="FR14" s="14"/>
      <c r="FS14" s="27" t="s">
        <v>48</v>
      </c>
      <c r="FX14" s="14"/>
      <c r="FY14" s="14"/>
      <c r="FZ14" s="19">
        <f>F14</f>
        <v>60</v>
      </c>
      <c r="GA14" s="14"/>
      <c r="GB14" s="96" t="s">
        <v>204</v>
      </c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</row>
    <row r="15" spans="1:227" ht="12.75">
      <c r="A15" s="22" t="s">
        <v>457</v>
      </c>
      <c r="EA15" s="151" t="s">
        <v>557</v>
      </c>
      <c r="EG15" s="152"/>
      <c r="EH15" s="152"/>
      <c r="EI15" s="152"/>
      <c r="EJ15" s="152"/>
      <c r="EK15" s="152"/>
      <c r="EL15" s="147"/>
      <c r="FR15" s="14"/>
      <c r="FS15" s="22" t="s">
        <v>457</v>
      </c>
      <c r="FX15" s="14"/>
      <c r="FY15" s="14"/>
      <c r="FZ15" s="19"/>
      <c r="GA15" s="14"/>
      <c r="GB15" s="37"/>
      <c r="GC15" s="38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</row>
    <row r="16" spans="1:227" ht="12.75">
      <c r="A16" s="12" t="s">
        <v>512</v>
      </c>
      <c r="FR16" s="14"/>
      <c r="FX16" s="14"/>
      <c r="FY16" s="14"/>
      <c r="FZ16" s="19"/>
      <c r="GA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</row>
    <row r="17" spans="67:182" ht="12.75">
      <c r="BO17" s="145" t="s">
        <v>3</v>
      </c>
      <c r="CM17" s="147" t="s">
        <v>101</v>
      </c>
      <c r="CN17" s="143"/>
      <c r="CO17" s="143"/>
      <c r="CP17" s="143"/>
      <c r="CQ17" s="143"/>
      <c r="CR17" s="143"/>
      <c r="CS17" s="143"/>
      <c r="EI17" s="152" t="s">
        <v>523</v>
      </c>
      <c r="EJ17" s="147"/>
      <c r="EK17" s="147"/>
      <c r="EL17" s="147"/>
      <c r="EM17" s="147"/>
      <c r="EN17" s="147"/>
      <c r="EO17" s="147"/>
      <c r="EP17" s="147"/>
      <c r="EQ17" s="147"/>
      <c r="FZ17" s="19"/>
    </row>
    <row r="18" spans="1:227" ht="12.75">
      <c r="A18" s="27" t="s">
        <v>307</v>
      </c>
      <c r="Q18" s="141" t="s">
        <v>419</v>
      </c>
      <c r="AO18" s="142" t="s">
        <v>484</v>
      </c>
      <c r="AQ18" s="141"/>
      <c r="BM18" s="142"/>
      <c r="BO18" s="9"/>
      <c r="BP18" s="9"/>
      <c r="BQ18" s="11"/>
      <c r="BR18" s="11"/>
      <c r="BS18" s="11"/>
      <c r="BT18" s="9"/>
      <c r="BU18" s="9"/>
      <c r="CM18" s="9"/>
      <c r="CN18" s="9"/>
      <c r="CO18" s="11"/>
      <c r="CP18" s="11"/>
      <c r="CQ18" s="11"/>
      <c r="CR18" s="11"/>
      <c r="CS18" s="11"/>
      <c r="CT18" s="9"/>
      <c r="CU18" s="9"/>
      <c r="DI18" s="145" t="s">
        <v>110</v>
      </c>
      <c r="EI18" s="9"/>
      <c r="EJ18" s="9"/>
      <c r="EK18" s="11"/>
      <c r="EL18" s="11"/>
      <c r="EM18" s="11"/>
      <c r="EN18" s="9"/>
      <c r="EO18" s="9"/>
      <c r="FC18" s="145" t="s">
        <v>483</v>
      </c>
      <c r="FR18" s="14"/>
      <c r="FS18" s="27" t="s">
        <v>307</v>
      </c>
      <c r="FX18" s="14"/>
      <c r="FY18" s="14" t="s">
        <v>318</v>
      </c>
      <c r="FZ18" s="19">
        <f>F18</f>
        <v>0</v>
      </c>
      <c r="GA18" s="14"/>
      <c r="GB18" t="s">
        <v>307</v>
      </c>
      <c r="GC18" s="14"/>
      <c r="GE18" s="14"/>
      <c r="GF18" s="14"/>
      <c r="GG18" s="14"/>
      <c r="GH18" s="15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</row>
    <row r="19" spans="1:227" s="2" customFormat="1" ht="12.75">
      <c r="A19" s="22" t="s">
        <v>456</v>
      </c>
      <c r="B19" s="3"/>
      <c r="C19" s="3"/>
      <c r="D19" s="3"/>
      <c r="E19" s="3"/>
      <c r="F19" s="3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 s="142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 s="147" t="s">
        <v>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 s="147" t="s">
        <v>106</v>
      </c>
      <c r="CN19" s="143"/>
      <c r="CO19" s="143"/>
      <c r="CP19" s="143"/>
      <c r="CQ19" s="143"/>
      <c r="CR19" s="143"/>
      <c r="CS19" s="143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 s="147" t="s">
        <v>1</v>
      </c>
      <c r="EJ19" s="147"/>
      <c r="EK19" s="147"/>
      <c r="EL19" s="147"/>
      <c r="EM19" s="147"/>
      <c r="EN19" s="147"/>
      <c r="EO19" s="147"/>
      <c r="EP19" s="147"/>
      <c r="EQ19" s="147"/>
      <c r="ER19"/>
      <c r="ES19"/>
      <c r="ET19"/>
      <c r="EU19"/>
      <c r="EV19"/>
      <c r="EW19"/>
      <c r="EX19"/>
      <c r="EY19"/>
      <c r="EZ19"/>
      <c r="FA19"/>
      <c r="FB19"/>
      <c r="FC19"/>
      <c r="FD19"/>
      <c r="FF19"/>
      <c r="FG19"/>
      <c r="FH19"/>
      <c r="FI19"/>
      <c r="FJ19"/>
      <c r="FK19"/>
      <c r="FL19"/>
      <c r="FM19"/>
      <c r="FN19"/>
      <c r="FO19"/>
      <c r="FP19"/>
      <c r="FR19" s="16"/>
      <c r="FS19" s="22" t="s">
        <v>456</v>
      </c>
      <c r="FT19" s="3"/>
      <c r="FU19" s="3"/>
      <c r="FV19" s="3"/>
      <c r="FW19" s="3"/>
      <c r="FX19" s="16"/>
      <c r="FY19" s="16"/>
      <c r="FZ19" s="19"/>
      <c r="GA19" s="16"/>
      <c r="GB19" s="9"/>
      <c r="GC19" s="11"/>
      <c r="GE19" s="16"/>
      <c r="GF19" s="16"/>
      <c r="GG19" s="16"/>
      <c r="GH19" s="16"/>
      <c r="GI19" s="16"/>
      <c r="GJ19" s="16"/>
      <c r="GK19" s="97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</row>
    <row r="20" spans="1:227" ht="12.75">
      <c r="A20" s="12" t="s">
        <v>513</v>
      </c>
      <c r="FR20" s="14"/>
      <c r="FX20" s="14"/>
      <c r="FY20" s="14"/>
      <c r="FZ20" s="19"/>
      <c r="GA20" s="14"/>
      <c r="GC20" s="14"/>
      <c r="GD20" s="14"/>
      <c r="GE20" s="14"/>
      <c r="GF20" s="14"/>
      <c r="GG20" s="14"/>
      <c r="GH20" s="16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</row>
    <row r="21" spans="65:182" ht="12.75">
      <c r="BM21" s="142"/>
      <c r="BU21" s="143" t="s">
        <v>241</v>
      </c>
      <c r="CS21" s="143" t="s">
        <v>100</v>
      </c>
      <c r="FZ21" s="19"/>
    </row>
    <row r="22" spans="1:227" ht="12.75">
      <c r="A22" s="27" t="s">
        <v>256</v>
      </c>
      <c r="E22" s="84"/>
      <c r="Q22" s="142" t="s">
        <v>485</v>
      </c>
      <c r="BU22" s="119" t="s">
        <v>459</v>
      </c>
      <c r="BV22" s="120"/>
      <c r="BW22" s="120"/>
      <c r="BX22" s="120"/>
      <c r="BY22" s="120"/>
      <c r="BZ22" s="120"/>
      <c r="CA22" s="120"/>
      <c r="CB22" s="121"/>
      <c r="CS22" s="119" t="s">
        <v>459</v>
      </c>
      <c r="CT22" s="120"/>
      <c r="CU22" s="120"/>
      <c r="CV22" s="120"/>
      <c r="CW22" s="120"/>
      <c r="CX22" s="120"/>
      <c r="CY22" s="120"/>
      <c r="CZ22" s="121"/>
      <c r="DI22" s="150" t="s">
        <v>2</v>
      </c>
      <c r="EG22" s="151" t="s">
        <v>2</v>
      </c>
      <c r="FC22" s="152" t="s">
        <v>525</v>
      </c>
      <c r="FR22" s="14"/>
      <c r="FS22" s="27" t="s">
        <v>256</v>
      </c>
      <c r="FX22" s="14"/>
      <c r="FY22" s="14"/>
      <c r="FZ22" s="19">
        <f>F22</f>
        <v>0</v>
      </c>
      <c r="GA22" s="14"/>
      <c r="GB22" t="s">
        <v>256</v>
      </c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</row>
    <row r="23" spans="1:227" ht="12.75">
      <c r="A23" s="22" t="s">
        <v>218</v>
      </c>
      <c r="D23" s="3"/>
      <c r="E23" s="3"/>
      <c r="BU23" s="144" t="s">
        <v>46</v>
      </c>
      <c r="BV23" s="144"/>
      <c r="BW23" s="144"/>
      <c r="BX23" s="144"/>
      <c r="BY23" s="144"/>
      <c r="BZ23" s="143"/>
      <c r="CA23" s="143"/>
      <c r="CB23" s="143"/>
      <c r="CS23" s="144" t="s">
        <v>46</v>
      </c>
      <c r="CT23" s="144"/>
      <c r="CU23" s="144"/>
      <c r="CV23" s="144"/>
      <c r="CW23" s="144"/>
      <c r="CX23" s="143"/>
      <c r="CY23" s="143"/>
      <c r="CZ23" s="143"/>
      <c r="FR23" s="14"/>
      <c r="FS23" s="22" t="s">
        <v>218</v>
      </c>
      <c r="FW23" s="3"/>
      <c r="FX23" s="14"/>
      <c r="FY23" s="14"/>
      <c r="FZ23" s="19"/>
      <c r="GA23" s="14"/>
      <c r="GB23" s="41"/>
      <c r="GC23" s="40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</row>
    <row r="24" spans="1:227" ht="12.75">
      <c r="A24" s="12" t="s">
        <v>61</v>
      </c>
      <c r="D24" s="84"/>
      <c r="E24" s="84"/>
      <c r="FR24" s="14"/>
      <c r="FW24" s="84"/>
      <c r="FX24" s="14"/>
      <c r="FY24" s="14"/>
      <c r="FZ24" s="19"/>
      <c r="GA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</row>
    <row r="25" spans="4:227" ht="12.75">
      <c r="D25" s="84"/>
      <c r="E25" s="84"/>
      <c r="T25" s="141" t="s">
        <v>470</v>
      </c>
      <c r="U25" s="141"/>
      <c r="V25" s="141"/>
      <c r="W25" s="141"/>
      <c r="AO25" s="142" t="s">
        <v>483</v>
      </c>
      <c r="FR25" s="14"/>
      <c r="FW25" s="84"/>
      <c r="FX25" s="14"/>
      <c r="FY25" s="14"/>
      <c r="FZ25" s="19"/>
      <c r="GA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</row>
    <row r="26" spans="1:227" ht="12.75">
      <c r="A26" s="27" t="s">
        <v>173</v>
      </c>
      <c r="C26" s="19">
        <v>120</v>
      </c>
      <c r="D26" s="86"/>
      <c r="E26" s="86"/>
      <c r="F26" s="94">
        <f>C26-0.9-0.5-1.1-3-4.7-4.8-7.4-2.6-8.5-6.7-2.7-8-7.8</f>
        <v>61.3</v>
      </c>
      <c r="Q26" s="141"/>
      <c r="R26" s="141"/>
      <c r="S26" s="141"/>
      <c r="T26" s="49"/>
      <c r="U26" s="74"/>
      <c r="V26" s="74"/>
      <c r="W26" s="74"/>
      <c r="X26" s="141"/>
      <c r="BM26" s="142" t="s">
        <v>483</v>
      </c>
      <c r="CK26" s="142" t="s">
        <v>483</v>
      </c>
      <c r="DI26" s="142" t="s">
        <v>483</v>
      </c>
      <c r="EG26" s="142" t="s">
        <v>483</v>
      </c>
      <c r="FC26" s="142" t="s">
        <v>483</v>
      </c>
      <c r="FR26" s="14"/>
      <c r="FS26" s="27" t="s">
        <v>173</v>
      </c>
      <c r="FW26" s="86"/>
      <c r="FX26" s="14"/>
      <c r="FY26" s="14"/>
      <c r="FZ26" s="19">
        <f>F26</f>
        <v>61.3</v>
      </c>
      <c r="GA26" s="14"/>
      <c r="GB26" t="s">
        <v>173</v>
      </c>
      <c r="GC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</row>
    <row r="27" spans="1:227" s="2" customFormat="1" ht="12.75">
      <c r="A27" s="22" t="s">
        <v>335</v>
      </c>
      <c r="C27" s="3"/>
      <c r="D27" s="3"/>
      <c r="E27" s="3"/>
      <c r="F27" s="93"/>
      <c r="G27"/>
      <c r="H27"/>
      <c r="I27"/>
      <c r="J27"/>
      <c r="K27"/>
      <c r="L27"/>
      <c r="M27"/>
      <c r="N27"/>
      <c r="O27"/>
      <c r="P27"/>
      <c r="Q27" s="141"/>
      <c r="R27" s="141"/>
      <c r="S27" s="141"/>
      <c r="T27" s="141" t="s">
        <v>193</v>
      </c>
      <c r="U27" s="141"/>
      <c r="V27" s="141"/>
      <c r="W27" s="141"/>
      <c r="X27" s="141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F27"/>
      <c r="FG27"/>
      <c r="FH27"/>
      <c r="FI27"/>
      <c r="FJ27"/>
      <c r="FK27"/>
      <c r="FL27"/>
      <c r="FM27"/>
      <c r="FN27"/>
      <c r="FO27"/>
      <c r="FP27"/>
      <c r="FQ27" s="3"/>
      <c r="FR27" s="3"/>
      <c r="FS27" s="22" t="s">
        <v>335</v>
      </c>
      <c r="FU27"/>
      <c r="FV27" s="3"/>
      <c r="FW27" s="3"/>
      <c r="FX27" s="16"/>
      <c r="FY27" s="16"/>
      <c r="FZ27" s="19"/>
      <c r="GA27" s="16"/>
      <c r="GB27" s="49"/>
      <c r="GC27" s="73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</row>
    <row r="28" spans="1:227" ht="12.75">
      <c r="A28" s="12" t="s">
        <v>512</v>
      </c>
      <c r="Q28" s="141"/>
      <c r="R28" s="141"/>
      <c r="S28" s="141"/>
      <c r="X28" s="141"/>
      <c r="FR28" s="14"/>
      <c r="FX28" s="14"/>
      <c r="FY28" s="14"/>
      <c r="FZ28" s="19"/>
      <c r="GA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</row>
    <row r="29" spans="4:227" ht="12.75">
      <c r="D29" s="84"/>
      <c r="E29" s="84"/>
      <c r="Q29" s="141" t="s">
        <v>460</v>
      </c>
      <c r="R29" s="141"/>
      <c r="S29" s="141"/>
      <c r="T29" s="141"/>
      <c r="U29" s="141"/>
      <c r="V29" s="141"/>
      <c r="W29" s="141"/>
      <c r="X29" s="141"/>
      <c r="AO29" s="142" t="s">
        <v>517</v>
      </c>
      <c r="FR29" s="14"/>
      <c r="FW29" s="84"/>
      <c r="FX29" s="14"/>
      <c r="FY29" s="14"/>
      <c r="FZ29" s="19"/>
      <c r="GA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</row>
    <row r="30" spans="1:227" ht="12.75">
      <c r="A30" s="27" t="s">
        <v>334</v>
      </c>
      <c r="C30" s="84"/>
      <c r="D30" s="84"/>
      <c r="E30" s="84"/>
      <c r="Q30" s="141"/>
      <c r="R30" s="141"/>
      <c r="S30" s="141"/>
      <c r="T30" s="141"/>
      <c r="U30" s="141"/>
      <c r="V30" s="141"/>
      <c r="W30" s="141"/>
      <c r="X30" s="141"/>
      <c r="BM30" s="145" t="s">
        <v>4</v>
      </c>
      <c r="CK30" s="145" t="s">
        <v>4</v>
      </c>
      <c r="DI30" s="151" t="s">
        <v>2</v>
      </c>
      <c r="EG30" s="151" t="s">
        <v>2</v>
      </c>
      <c r="FC30" s="152" t="s">
        <v>525</v>
      </c>
      <c r="FQ30" s="3"/>
      <c r="FR30" s="14"/>
      <c r="FS30" s="27" t="s">
        <v>62</v>
      </c>
      <c r="FV30" s="84"/>
      <c r="FW30" s="84"/>
      <c r="FX30" s="14"/>
      <c r="FY30" s="14"/>
      <c r="FZ30" s="19">
        <f>F30</f>
        <v>0</v>
      </c>
      <c r="GA30" s="14"/>
      <c r="GB30" s="27" t="s">
        <v>136</v>
      </c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</row>
    <row r="31" spans="1:227" ht="12.75">
      <c r="A31" s="22" t="s">
        <v>458</v>
      </c>
      <c r="C31" s="3"/>
      <c r="D31" s="3"/>
      <c r="E31" s="3"/>
      <c r="F31" s="3"/>
      <c r="Q31" s="141"/>
      <c r="R31" s="141"/>
      <c r="S31" s="141"/>
      <c r="T31" s="141"/>
      <c r="U31" s="141"/>
      <c r="V31" s="141"/>
      <c r="W31" s="141"/>
      <c r="X31" s="141"/>
      <c r="FQ31" s="3"/>
      <c r="FR31" s="14"/>
      <c r="FS31" s="22" t="s">
        <v>458</v>
      </c>
      <c r="FU31" s="3"/>
      <c r="FV31" s="3"/>
      <c r="FW31" s="3"/>
      <c r="FX31" s="14"/>
      <c r="FY31" s="14"/>
      <c r="FZ31" s="19"/>
      <c r="GA31" s="14"/>
      <c r="GB31" s="10"/>
      <c r="GC31" s="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</row>
    <row r="32" spans="1:227" ht="12.75">
      <c r="A32" s="12" t="s">
        <v>61</v>
      </c>
      <c r="Q32" s="141"/>
      <c r="R32" s="141"/>
      <c r="S32" s="141"/>
      <c r="T32" s="141"/>
      <c r="U32" s="141"/>
      <c r="V32" s="141"/>
      <c r="W32" s="141"/>
      <c r="X32" s="141"/>
      <c r="CY32" s="147"/>
      <c r="DI32" s="148" t="s">
        <v>572</v>
      </c>
      <c r="FR32" s="14"/>
      <c r="FX32" s="14"/>
      <c r="FY32" s="14"/>
      <c r="FZ32" s="19"/>
      <c r="GA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</row>
    <row r="33" spans="17:227" ht="12.75">
      <c r="Q33" s="141"/>
      <c r="R33" s="141"/>
      <c r="S33" s="141"/>
      <c r="T33" s="141"/>
      <c r="U33" s="141"/>
      <c r="V33" s="141"/>
      <c r="W33" s="141"/>
      <c r="X33" s="141"/>
      <c r="BT33" s="143"/>
      <c r="CF33" s="143"/>
      <c r="CP33" s="148" t="s">
        <v>575</v>
      </c>
      <c r="CR33" s="148" t="s">
        <v>371</v>
      </c>
      <c r="DB33" s="148" t="s">
        <v>576</v>
      </c>
      <c r="DD33" s="148" t="s">
        <v>577</v>
      </c>
      <c r="DJ33" s="148" t="s">
        <v>578</v>
      </c>
      <c r="DM33" s="147" t="s">
        <v>103</v>
      </c>
      <c r="DP33" s="148" t="s">
        <v>129</v>
      </c>
      <c r="DS33" s="148" t="s">
        <v>579</v>
      </c>
      <c r="DV33" s="151" t="s">
        <v>553</v>
      </c>
      <c r="DY33" s="151" t="s">
        <v>554</v>
      </c>
      <c r="EB33" s="147" t="s">
        <v>104</v>
      </c>
      <c r="EE33" s="151" t="s">
        <v>556</v>
      </c>
      <c r="EK33" s="151" t="s">
        <v>103</v>
      </c>
      <c r="ET33" s="14"/>
      <c r="FR33" s="14"/>
      <c r="FX33" s="14"/>
      <c r="FY33" s="14"/>
      <c r="FZ33" s="19"/>
      <c r="GA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</row>
    <row r="34" spans="1:227" ht="12.75">
      <c r="A34" s="27" t="s">
        <v>137</v>
      </c>
      <c r="F34" s="19" t="s">
        <v>562</v>
      </c>
      <c r="Q34" s="141" t="s">
        <v>517</v>
      </c>
      <c r="R34" s="141"/>
      <c r="S34" s="141"/>
      <c r="T34" s="141"/>
      <c r="U34" s="141"/>
      <c r="V34" s="141"/>
      <c r="W34" s="141"/>
      <c r="X34" s="141"/>
      <c r="AO34" s="142" t="s">
        <v>517</v>
      </c>
      <c r="BR34" s="119" t="s">
        <v>47</v>
      </c>
      <c r="BS34" s="120"/>
      <c r="BT34" s="146"/>
      <c r="BU34" s="146"/>
      <c r="BV34" s="146"/>
      <c r="BW34" s="146"/>
      <c r="BX34" s="146"/>
      <c r="BY34" s="146"/>
      <c r="BZ34" s="120"/>
      <c r="CA34" s="121"/>
      <c r="CD34" s="147"/>
      <c r="CE34" s="147"/>
      <c r="CF34" s="147"/>
      <c r="CG34" s="147"/>
      <c r="CH34" s="147"/>
      <c r="CI34" s="147"/>
      <c r="CJ34" s="147"/>
      <c r="CP34" s="32"/>
      <c r="CQ34" s="32"/>
      <c r="CR34" s="33"/>
      <c r="CS34" s="33"/>
      <c r="CT34" s="33"/>
      <c r="CU34" s="33"/>
      <c r="CV34" s="33"/>
      <c r="CW34" s="33"/>
      <c r="CX34" s="149"/>
      <c r="CY34" s="149"/>
      <c r="DB34" s="32"/>
      <c r="DC34" s="32"/>
      <c r="DD34" s="33"/>
      <c r="DE34" s="33"/>
      <c r="DF34" s="33"/>
      <c r="DG34" s="33"/>
      <c r="DH34" s="33"/>
      <c r="DI34" s="33"/>
      <c r="DJ34" s="149"/>
      <c r="DK34" s="149"/>
      <c r="DL34" s="32"/>
      <c r="DM34" s="33"/>
      <c r="DN34" s="33"/>
      <c r="DO34" s="33"/>
      <c r="DP34" s="33"/>
      <c r="DQ34" s="32"/>
      <c r="DR34" s="32"/>
      <c r="DS34" s="153"/>
      <c r="DT34" s="121" t="s">
        <v>459</v>
      </c>
      <c r="DU34" s="120"/>
      <c r="DV34" s="120"/>
      <c r="DW34" s="146"/>
      <c r="DX34" s="146"/>
      <c r="DY34" s="146"/>
      <c r="DZ34" s="146"/>
      <c r="EA34" s="146"/>
      <c r="EB34" s="146"/>
      <c r="EC34" s="146"/>
      <c r="ED34" s="120"/>
      <c r="EE34" s="120"/>
      <c r="EF34" s="146"/>
      <c r="EG34" s="146"/>
      <c r="EH34" s="146"/>
      <c r="EI34" s="146"/>
      <c r="EJ34" s="146"/>
      <c r="EK34" s="146"/>
      <c r="EL34" s="146"/>
      <c r="EM34" s="120"/>
      <c r="EN34" s="121"/>
      <c r="FC34" s="152" t="s">
        <v>526</v>
      </c>
      <c r="FR34" s="14"/>
      <c r="FS34" s="27" t="s">
        <v>137</v>
      </c>
      <c r="FX34" s="14"/>
      <c r="FY34" s="14"/>
      <c r="FZ34" s="19" t="s">
        <v>562</v>
      </c>
      <c r="GA34" s="14"/>
      <c r="GB34" t="s">
        <v>566</v>
      </c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</row>
    <row r="35" spans="1:227" ht="12.75">
      <c r="A35" s="22" t="s">
        <v>382</v>
      </c>
      <c r="Q35" s="141"/>
      <c r="R35" s="141"/>
      <c r="S35" s="141"/>
      <c r="T35" s="141"/>
      <c r="U35" s="141"/>
      <c r="V35" s="141"/>
      <c r="W35" s="141"/>
      <c r="X35" s="141"/>
      <c r="AD35" s="14"/>
      <c r="BR35" s="143" t="s">
        <v>45</v>
      </c>
      <c r="CD35" s="147"/>
      <c r="CE35" s="147"/>
      <c r="CF35" s="147"/>
      <c r="CG35" s="147"/>
      <c r="CH35" s="147"/>
      <c r="CI35" s="147"/>
      <c r="CJ35" s="147"/>
      <c r="CP35" s="148" t="s">
        <v>573</v>
      </c>
      <c r="DB35" s="148" t="s">
        <v>574</v>
      </c>
      <c r="DI35" s="147"/>
      <c r="DJ35" s="147"/>
      <c r="DK35" s="147" t="s">
        <v>102</v>
      </c>
      <c r="DU35" s="147" t="s">
        <v>105</v>
      </c>
      <c r="ED35" s="151" t="s">
        <v>555</v>
      </c>
      <c r="FR35" s="14"/>
      <c r="FS35" s="22" t="s">
        <v>382</v>
      </c>
      <c r="FX35" s="14"/>
      <c r="FY35" s="14"/>
      <c r="FZ35" s="19"/>
      <c r="GA35" s="14"/>
      <c r="GB35" s="32"/>
      <c r="GC35" s="33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</row>
    <row r="36" spans="17:227" ht="12.75">
      <c r="Q36" s="141"/>
      <c r="R36" s="141"/>
      <c r="S36" s="141"/>
      <c r="T36" s="141"/>
      <c r="U36" s="141"/>
      <c r="V36" s="141"/>
      <c r="W36" s="141"/>
      <c r="X36" s="141"/>
      <c r="AD36" s="14"/>
      <c r="FR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</row>
    <row r="37" spans="30:172" ht="12.75">
      <c r="AD37" s="14"/>
      <c r="AE37" s="24"/>
      <c r="AF37" s="24"/>
      <c r="AG37" s="24"/>
      <c r="AH37" s="24"/>
      <c r="AI37" s="24"/>
      <c r="AN37" s="24"/>
      <c r="AO37" s="24"/>
      <c r="AP37" s="24"/>
      <c r="AT37" s="86"/>
      <c r="AU37" t="s">
        <v>52</v>
      </c>
      <c r="AV37" s="86"/>
      <c r="AW37" s="86"/>
      <c r="AX37" s="86"/>
      <c r="AY37" s="86"/>
      <c r="AZ37" s="86"/>
      <c r="BC37" s="24"/>
      <c r="BD37" s="24"/>
      <c r="BE37" s="24"/>
      <c r="BF37" s="24"/>
      <c r="BG37" s="24"/>
      <c r="BL37" s="24"/>
      <c r="BM37" s="24"/>
      <c r="BN37" s="24"/>
      <c r="BR37" s="86"/>
      <c r="BS37" t="s">
        <v>52</v>
      </c>
      <c r="BT37" s="86"/>
      <c r="BU37" s="86"/>
      <c r="BV37" s="86"/>
      <c r="BW37" s="86"/>
      <c r="BX37" s="86"/>
      <c r="CA37" s="24"/>
      <c r="CB37" s="24"/>
      <c r="CC37" s="24"/>
      <c r="CD37" s="24"/>
      <c r="CE37" s="24"/>
      <c r="CJ37" s="24"/>
      <c r="CK37" s="24"/>
      <c r="CL37" s="24"/>
      <c r="CP37" s="86"/>
      <c r="CQ37" t="s">
        <v>52</v>
      </c>
      <c r="CR37" s="86"/>
      <c r="CS37" s="86"/>
      <c r="CT37" s="86"/>
      <c r="CU37" s="86"/>
      <c r="CV37" s="86"/>
      <c r="CY37" s="24"/>
      <c r="CZ37" s="24"/>
      <c r="DA37" s="24"/>
      <c r="DB37" s="24"/>
      <c r="DC37" s="24"/>
      <c r="DH37" s="24"/>
      <c r="DI37" s="24"/>
      <c r="DJ37" s="24"/>
      <c r="DN37" s="86"/>
      <c r="DO37" t="s">
        <v>52</v>
      </c>
      <c r="DP37" s="86"/>
      <c r="DQ37" s="86"/>
      <c r="DR37" s="86"/>
      <c r="DS37" s="86"/>
      <c r="DT37" s="86"/>
      <c r="DW37" s="24"/>
      <c r="DX37" s="24"/>
      <c r="DY37" s="24"/>
      <c r="DZ37" s="24"/>
      <c r="EA37" s="24"/>
      <c r="EF37" s="24"/>
      <c r="EG37" s="24"/>
      <c r="EH37" s="24"/>
      <c r="EL37" s="86"/>
      <c r="EM37" t="s">
        <v>52</v>
      </c>
      <c r="EN37" s="86"/>
      <c r="EO37" s="86"/>
      <c r="EP37" s="86"/>
      <c r="EQ37" s="86"/>
      <c r="ER37" s="86"/>
      <c r="EU37" s="24"/>
      <c r="EV37" s="24"/>
      <c r="EW37" s="24"/>
      <c r="EX37" s="24"/>
      <c r="EY37" s="24"/>
      <c r="FD37" s="24"/>
      <c r="FE37" s="24"/>
      <c r="FF37" s="24"/>
      <c r="FJ37" s="86"/>
      <c r="FK37" t="s">
        <v>52</v>
      </c>
      <c r="FL37" s="86"/>
      <c r="FM37" s="86"/>
      <c r="FN37" s="86"/>
      <c r="FO37" s="86"/>
      <c r="FP37" s="86"/>
    </row>
    <row r="38" spans="1:176" ht="12.75">
      <c r="A38" s="22" t="s">
        <v>221</v>
      </c>
      <c r="G38" s="24"/>
      <c r="H38" s="24"/>
      <c r="I38" s="24"/>
      <c r="J38" s="24"/>
      <c r="K38" s="24"/>
      <c r="P38" s="24"/>
      <c r="Q38" s="24"/>
      <c r="R38" s="24"/>
      <c r="V38" s="86"/>
      <c r="W38" t="s">
        <v>52</v>
      </c>
      <c r="X38" s="86"/>
      <c r="Y38" s="86"/>
      <c r="Z38" s="86"/>
      <c r="AA38" s="86"/>
      <c r="AB38" s="86"/>
      <c r="AS38" s="3"/>
      <c r="AT38" s="3"/>
      <c r="AU38" s="18"/>
      <c r="BQ38" s="3"/>
      <c r="BR38" s="3"/>
      <c r="BS38" s="18"/>
      <c r="CO38" s="3"/>
      <c r="CP38" s="3"/>
      <c r="CQ38" s="18"/>
      <c r="DM38" s="3"/>
      <c r="DN38" s="3"/>
      <c r="DO38" s="18"/>
      <c r="EK38" s="3"/>
      <c r="EL38" s="3"/>
      <c r="EM38" s="18"/>
      <c r="FI38" s="3"/>
      <c r="FJ38" s="3"/>
      <c r="FK38" s="18"/>
      <c r="FT38" s="22" t="s">
        <v>221</v>
      </c>
    </row>
    <row r="39" spans="7:151" s="1" customFormat="1" ht="6" customHeight="1"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 s="3"/>
      <c r="V39" s="3"/>
      <c r="W39" s="18"/>
      <c r="X39"/>
      <c r="Y39"/>
      <c r="Z39"/>
      <c r="AA39"/>
      <c r="AB39"/>
      <c r="AC39"/>
      <c r="AD39"/>
      <c r="AE39" s="7"/>
      <c r="BC39" s="7"/>
      <c r="CA39" s="7"/>
      <c r="CY39" s="7"/>
      <c r="DW39" s="7"/>
      <c r="EU39" s="7"/>
    </row>
    <row r="40" spans="3:174" ht="6" customHeight="1">
      <c r="C40" s="5"/>
      <c r="D40" s="5"/>
      <c r="E40" s="5"/>
      <c r="F40" s="5"/>
      <c r="G40" s="6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6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6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6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6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6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6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6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6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6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6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6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6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6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</row>
    <row r="41" spans="3:174" s="22" customFormat="1" ht="12">
      <c r="C41" s="19"/>
      <c r="E41" s="19" t="s">
        <v>356</v>
      </c>
      <c r="F41" s="23"/>
      <c r="G41" s="19">
        <v>0</v>
      </c>
      <c r="I41" s="19">
        <v>2</v>
      </c>
      <c r="K41" s="19">
        <v>4</v>
      </c>
      <c r="M41" s="19">
        <v>6</v>
      </c>
      <c r="O41" s="19">
        <v>8</v>
      </c>
      <c r="Q41" s="19">
        <v>10</v>
      </c>
      <c r="S41" s="19">
        <v>12</v>
      </c>
      <c r="U41" s="19">
        <v>14</v>
      </c>
      <c r="W41" s="19">
        <v>16</v>
      </c>
      <c r="Y41" s="19">
        <v>18</v>
      </c>
      <c r="AA41" s="19">
        <v>20</v>
      </c>
      <c r="AC41" s="19">
        <v>22</v>
      </c>
      <c r="AE41" s="19">
        <v>0</v>
      </c>
      <c r="AF41" s="28"/>
      <c r="AG41" s="19">
        <v>2</v>
      </c>
      <c r="AH41" s="28"/>
      <c r="AI41" s="19">
        <v>4</v>
      </c>
      <c r="AJ41" s="28"/>
      <c r="AK41" s="19">
        <v>6</v>
      </c>
      <c r="AL41" s="28"/>
      <c r="AM41" s="19">
        <v>8</v>
      </c>
      <c r="AN41" s="28"/>
      <c r="AO41" s="19">
        <v>10</v>
      </c>
      <c r="AP41" s="28"/>
      <c r="AQ41" s="19">
        <v>12</v>
      </c>
      <c r="AR41" s="28"/>
      <c r="AS41" s="19">
        <v>14</v>
      </c>
      <c r="AT41" s="28"/>
      <c r="AU41" s="19">
        <v>16</v>
      </c>
      <c r="AV41" s="28"/>
      <c r="AW41" s="19">
        <v>18</v>
      </c>
      <c r="AX41" s="28"/>
      <c r="AY41" s="19">
        <v>20</v>
      </c>
      <c r="AZ41" s="28"/>
      <c r="BA41" s="19">
        <v>22</v>
      </c>
      <c r="BB41" s="28"/>
      <c r="BC41" s="19">
        <v>0</v>
      </c>
      <c r="BD41" s="28"/>
      <c r="BE41" s="19">
        <v>2</v>
      </c>
      <c r="BF41" s="28"/>
      <c r="BG41" s="19">
        <v>4</v>
      </c>
      <c r="BH41" s="28"/>
      <c r="BI41" s="19">
        <v>6</v>
      </c>
      <c r="BJ41" s="28"/>
      <c r="BK41" s="19">
        <v>8</v>
      </c>
      <c r="BL41" s="28"/>
      <c r="BM41" s="19">
        <v>10</v>
      </c>
      <c r="BN41" s="28"/>
      <c r="BO41" s="19">
        <v>12</v>
      </c>
      <c r="BP41" s="28"/>
      <c r="BQ41" s="19">
        <v>14</v>
      </c>
      <c r="BR41" s="28"/>
      <c r="BS41" s="19">
        <v>16</v>
      </c>
      <c r="BT41" s="28"/>
      <c r="BU41" s="19">
        <v>18</v>
      </c>
      <c r="BV41" s="28"/>
      <c r="BW41" s="19">
        <v>20</v>
      </c>
      <c r="BX41" s="28"/>
      <c r="BY41" s="19">
        <v>22</v>
      </c>
      <c r="BZ41" s="28"/>
      <c r="CA41" s="19">
        <v>0</v>
      </c>
      <c r="CB41" s="28"/>
      <c r="CC41" s="19">
        <v>2</v>
      </c>
      <c r="CD41" s="28"/>
      <c r="CE41" s="19">
        <v>4</v>
      </c>
      <c r="CF41" s="28"/>
      <c r="CG41" s="19">
        <v>6</v>
      </c>
      <c r="CH41" s="28"/>
      <c r="CI41" s="19">
        <v>8</v>
      </c>
      <c r="CJ41" s="28"/>
      <c r="CK41" s="19">
        <v>10</v>
      </c>
      <c r="CL41" s="28"/>
      <c r="CM41" s="19">
        <v>12</v>
      </c>
      <c r="CN41" s="28"/>
      <c r="CO41" s="19">
        <v>14</v>
      </c>
      <c r="CP41" s="28"/>
      <c r="CQ41" s="19">
        <v>16</v>
      </c>
      <c r="CR41" s="28"/>
      <c r="CS41" s="19">
        <v>18</v>
      </c>
      <c r="CT41" s="28"/>
      <c r="CU41" s="19">
        <v>20</v>
      </c>
      <c r="CV41" s="28"/>
      <c r="CW41" s="19">
        <v>22</v>
      </c>
      <c r="CX41" s="28"/>
      <c r="CY41" s="19">
        <v>0</v>
      </c>
      <c r="CZ41" s="28"/>
      <c r="DA41" s="19">
        <v>2</v>
      </c>
      <c r="DB41" s="28"/>
      <c r="DC41" s="19">
        <v>4</v>
      </c>
      <c r="DD41" s="28"/>
      <c r="DE41" s="19">
        <v>6</v>
      </c>
      <c r="DF41" s="28"/>
      <c r="DG41" s="19">
        <v>8</v>
      </c>
      <c r="DH41" s="28"/>
      <c r="DI41" s="19">
        <v>10</v>
      </c>
      <c r="DJ41" s="28"/>
      <c r="DK41" s="19">
        <v>12</v>
      </c>
      <c r="DL41" s="28"/>
      <c r="DM41" s="19">
        <v>14</v>
      </c>
      <c r="DN41" s="28"/>
      <c r="DO41" s="19">
        <v>16</v>
      </c>
      <c r="DP41" s="28"/>
      <c r="DQ41" s="19">
        <v>18</v>
      </c>
      <c r="DR41" s="28"/>
      <c r="DS41" s="19">
        <v>20</v>
      </c>
      <c r="DT41" s="28"/>
      <c r="DU41" s="19">
        <v>22</v>
      </c>
      <c r="DV41" s="28"/>
      <c r="DW41" s="19">
        <v>0</v>
      </c>
      <c r="DX41" s="28"/>
      <c r="DY41" s="19">
        <v>2</v>
      </c>
      <c r="DZ41" s="28"/>
      <c r="EA41" s="19">
        <v>4</v>
      </c>
      <c r="EB41" s="28"/>
      <c r="EC41" s="19">
        <v>6</v>
      </c>
      <c r="ED41" s="28"/>
      <c r="EE41" s="19">
        <v>8</v>
      </c>
      <c r="EF41" s="28"/>
      <c r="EG41" s="19">
        <v>10</v>
      </c>
      <c r="EH41" s="28"/>
      <c r="EI41" s="19">
        <v>12</v>
      </c>
      <c r="EJ41" s="28"/>
      <c r="EK41" s="19">
        <v>14</v>
      </c>
      <c r="EL41" s="28"/>
      <c r="EM41" s="19">
        <v>16</v>
      </c>
      <c r="EN41" s="28"/>
      <c r="EO41" s="19">
        <v>18</v>
      </c>
      <c r="EP41" s="28"/>
      <c r="EQ41" s="19">
        <v>20</v>
      </c>
      <c r="ER41" s="28"/>
      <c r="ES41" s="19">
        <v>22</v>
      </c>
      <c r="ET41" s="28"/>
      <c r="EU41" s="19">
        <v>0</v>
      </c>
      <c r="EV41" s="28"/>
      <c r="EW41" s="19">
        <v>2</v>
      </c>
      <c r="EX41" s="28"/>
      <c r="EY41" s="19">
        <v>4</v>
      </c>
      <c r="EZ41" s="28"/>
      <c r="FA41" s="19">
        <v>6</v>
      </c>
      <c r="FB41" s="28"/>
      <c r="FC41" s="19">
        <v>8</v>
      </c>
      <c r="FD41" s="28"/>
      <c r="FE41" s="19">
        <v>10</v>
      </c>
      <c r="FF41" s="28"/>
      <c r="FG41" s="19">
        <v>12</v>
      </c>
      <c r="FH41" s="28"/>
      <c r="FI41" s="19">
        <v>14</v>
      </c>
      <c r="FJ41" s="28"/>
      <c r="FK41" s="19">
        <v>16</v>
      </c>
      <c r="FL41" s="28"/>
      <c r="FM41" s="19">
        <v>18</v>
      </c>
      <c r="FN41" s="28"/>
      <c r="FO41" s="19">
        <v>20</v>
      </c>
      <c r="FP41" s="28"/>
      <c r="FQ41" s="19">
        <v>22</v>
      </c>
      <c r="FR41" s="28"/>
    </row>
    <row r="42" spans="7:174" ht="12.75">
      <c r="G42" s="157" t="s">
        <v>257</v>
      </c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61" t="s">
        <v>148</v>
      </c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57" t="s">
        <v>234</v>
      </c>
      <c r="AF42" s="157"/>
      <c r="AG42" s="157"/>
      <c r="AH42" s="155"/>
      <c r="AI42" s="155"/>
      <c r="AJ42" s="155"/>
      <c r="AK42" s="155"/>
      <c r="AL42" s="155"/>
      <c r="AM42" s="155"/>
      <c r="AN42" s="155"/>
      <c r="AO42" s="155"/>
      <c r="AP42" s="156" t="s">
        <v>116</v>
      </c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7" t="s">
        <v>234</v>
      </c>
      <c r="BD42" s="157"/>
      <c r="BE42" s="157"/>
      <c r="BF42" s="155"/>
      <c r="BG42" s="155"/>
      <c r="BH42" s="155"/>
      <c r="BI42" s="155"/>
      <c r="BJ42" s="155"/>
      <c r="BK42" s="155"/>
      <c r="BL42" s="155"/>
      <c r="BM42" s="155"/>
      <c r="BN42" s="156" t="s">
        <v>116</v>
      </c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7" t="s">
        <v>234</v>
      </c>
      <c r="CB42" s="157"/>
      <c r="CC42" s="157"/>
      <c r="CD42" s="155"/>
      <c r="CE42" s="155"/>
      <c r="CF42" s="155"/>
      <c r="CG42" s="155"/>
      <c r="CH42" s="155"/>
      <c r="CI42" s="155"/>
      <c r="CJ42" s="155"/>
      <c r="CK42" s="155"/>
      <c r="CL42" s="156" t="s">
        <v>116</v>
      </c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  <c r="CW42" s="156"/>
      <c r="CX42" s="156"/>
      <c r="CY42" s="157" t="s">
        <v>234</v>
      </c>
      <c r="CZ42" s="157"/>
      <c r="DA42" s="157"/>
      <c r="DB42" s="155"/>
      <c r="DC42" s="155"/>
      <c r="DD42" s="155"/>
      <c r="DE42" s="155"/>
      <c r="DF42" s="155"/>
      <c r="DG42" s="155"/>
      <c r="DH42" s="155"/>
      <c r="DI42" s="155"/>
      <c r="DJ42" s="156" t="s">
        <v>116</v>
      </c>
      <c r="DK42" s="156"/>
      <c r="DL42" s="156"/>
      <c r="DM42" s="156"/>
      <c r="DN42" s="156"/>
      <c r="DO42" s="156"/>
      <c r="DP42" s="156"/>
      <c r="DQ42" s="156"/>
      <c r="DR42" s="156"/>
      <c r="DS42" s="156"/>
      <c r="DT42" s="156"/>
      <c r="DU42" s="156"/>
      <c r="DV42" s="156"/>
      <c r="DW42" s="157" t="s">
        <v>234</v>
      </c>
      <c r="DX42" s="157"/>
      <c r="DY42" s="157"/>
      <c r="DZ42" s="155"/>
      <c r="EA42" s="155"/>
      <c r="EB42" s="155"/>
      <c r="EC42" s="155"/>
      <c r="ED42" s="155"/>
      <c r="EE42" s="155"/>
      <c r="EF42" s="155"/>
      <c r="EG42" s="155"/>
      <c r="EH42" s="156" t="s">
        <v>116</v>
      </c>
      <c r="EI42" s="156"/>
      <c r="EJ42" s="156"/>
      <c r="EK42" s="156"/>
      <c r="EL42" s="156"/>
      <c r="EM42" s="156"/>
      <c r="EN42" s="156"/>
      <c r="EO42" s="156"/>
      <c r="EP42" s="156"/>
      <c r="EQ42" s="156"/>
      <c r="ER42" s="156"/>
      <c r="ES42" s="156"/>
      <c r="ET42" s="156"/>
      <c r="EU42" s="157" t="s">
        <v>234</v>
      </c>
      <c r="EV42" s="157"/>
      <c r="EW42" s="157"/>
      <c r="EX42" s="155"/>
      <c r="EY42" s="155"/>
      <c r="EZ42" s="155"/>
      <c r="FA42" s="155"/>
      <c r="FB42" s="155"/>
      <c r="FC42" s="155"/>
      <c r="FD42" s="155"/>
      <c r="FE42" s="155"/>
      <c r="FF42" s="156" t="s">
        <v>116</v>
      </c>
      <c r="FG42" s="156"/>
      <c r="FH42" s="156"/>
      <c r="FI42" s="156"/>
      <c r="FJ42" s="156"/>
      <c r="FK42" s="156"/>
      <c r="FL42" s="156"/>
      <c r="FM42" s="156"/>
      <c r="FN42" s="156"/>
      <c r="FO42" s="156"/>
      <c r="FP42" s="156"/>
      <c r="FQ42" s="156"/>
      <c r="FR42" s="156"/>
    </row>
    <row r="43" spans="7:174" ht="12.75">
      <c r="G43" s="155" t="s">
        <v>408</v>
      </c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 t="s">
        <v>492</v>
      </c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 t="s">
        <v>493</v>
      </c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 t="s">
        <v>251</v>
      </c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  <c r="CW43" s="155"/>
      <c r="CX43" s="155"/>
      <c r="CY43" s="155" t="s">
        <v>8</v>
      </c>
      <c r="CZ43" s="155"/>
      <c r="DA43" s="155"/>
      <c r="DB43" s="155"/>
      <c r="DC43" s="155"/>
      <c r="DD43" s="155"/>
      <c r="DE43" s="155"/>
      <c r="DF43" s="155"/>
      <c r="DG43" s="155"/>
      <c r="DH43" s="155"/>
      <c r="DI43" s="155"/>
      <c r="DJ43" s="155"/>
      <c r="DK43" s="155"/>
      <c r="DL43" s="155"/>
      <c r="DM43" s="155"/>
      <c r="DN43" s="155"/>
      <c r="DO43" s="155"/>
      <c r="DP43" s="155"/>
      <c r="DQ43" s="155"/>
      <c r="DR43" s="155"/>
      <c r="DS43" s="155"/>
      <c r="DT43" s="155"/>
      <c r="DU43" s="155"/>
      <c r="DV43" s="155"/>
      <c r="DW43" s="155" t="s">
        <v>330</v>
      </c>
      <c r="DX43" s="155"/>
      <c r="DY43" s="155"/>
      <c r="DZ43" s="155"/>
      <c r="EA43" s="155"/>
      <c r="EB43" s="155"/>
      <c r="EC43" s="155"/>
      <c r="ED43" s="155"/>
      <c r="EE43" s="155"/>
      <c r="EF43" s="155"/>
      <c r="EG43" s="155"/>
      <c r="EH43" s="155"/>
      <c r="EI43" s="155"/>
      <c r="EJ43" s="155"/>
      <c r="EK43" s="155"/>
      <c r="EL43" s="155"/>
      <c r="EM43" s="155"/>
      <c r="EN43" s="155"/>
      <c r="EO43" s="155"/>
      <c r="EP43" s="155"/>
      <c r="EQ43" s="155"/>
      <c r="ER43" s="155"/>
      <c r="ES43" s="155"/>
      <c r="ET43" s="155"/>
      <c r="EU43" s="155" t="s">
        <v>333</v>
      </c>
      <c r="EV43" s="155"/>
      <c r="EW43" s="155"/>
      <c r="EX43" s="155"/>
      <c r="EY43" s="155"/>
      <c r="EZ43" s="155"/>
      <c r="FA43" s="155"/>
      <c r="FB43" s="155"/>
      <c r="FC43" s="155"/>
      <c r="FD43" s="155"/>
      <c r="FE43" s="155"/>
      <c r="FF43" s="155"/>
      <c r="FG43" s="155"/>
      <c r="FH43" s="155"/>
      <c r="FI43" s="155"/>
      <c r="FJ43" s="155"/>
      <c r="FK43" s="155"/>
      <c r="FL43" s="155"/>
      <c r="FM43" s="155"/>
      <c r="FN43" s="155"/>
      <c r="FO43" s="155"/>
      <c r="FP43" s="155"/>
      <c r="FQ43" s="155"/>
      <c r="FR43" s="155"/>
    </row>
    <row r="44" spans="7:174" ht="12.75">
      <c r="G44" s="155" t="s">
        <v>125</v>
      </c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 t="s">
        <v>242</v>
      </c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 t="s">
        <v>230</v>
      </c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 t="s">
        <v>411</v>
      </c>
      <c r="CB44" s="155"/>
      <c r="CC44" s="155"/>
      <c r="CD44" s="155"/>
      <c r="CE44" s="155"/>
      <c r="CF44" s="155"/>
      <c r="CG44" s="155"/>
      <c r="CH44" s="155"/>
      <c r="CI44" s="155"/>
      <c r="CJ44" s="155"/>
      <c r="CK44" s="155"/>
      <c r="CL44" s="155"/>
      <c r="CM44" s="155"/>
      <c r="CN44" s="155"/>
      <c r="CO44" s="155"/>
      <c r="CP44" s="155"/>
      <c r="CQ44" s="155"/>
      <c r="CR44" s="155"/>
      <c r="CS44" s="155"/>
      <c r="CT44" s="155"/>
      <c r="CU44" s="155"/>
      <c r="CV44" s="155"/>
      <c r="CW44" s="155"/>
      <c r="CX44" s="155"/>
      <c r="CY44" s="155" t="s">
        <v>414</v>
      </c>
      <c r="CZ44" s="155"/>
      <c r="DA44" s="155"/>
      <c r="DB44" s="155"/>
      <c r="DC44" s="155"/>
      <c r="DD44" s="155"/>
      <c r="DE44" s="155"/>
      <c r="DF44" s="155"/>
      <c r="DG44" s="155"/>
      <c r="DH44" s="155"/>
      <c r="DI44" s="155"/>
      <c r="DJ44" s="155"/>
      <c r="DK44" s="155"/>
      <c r="DL44" s="155"/>
      <c r="DM44" s="155"/>
      <c r="DN44" s="155"/>
      <c r="DO44" s="155"/>
      <c r="DP44" s="155"/>
      <c r="DQ44" s="155"/>
      <c r="DR44" s="155"/>
      <c r="DS44" s="155"/>
      <c r="DT44" s="155"/>
      <c r="DU44" s="155"/>
      <c r="DV44" s="155"/>
      <c r="DW44" s="155" t="s">
        <v>228</v>
      </c>
      <c r="DX44" s="155"/>
      <c r="DY44" s="155"/>
      <c r="DZ44" s="155"/>
      <c r="EA44" s="155"/>
      <c r="EB44" s="155"/>
      <c r="EC44" s="155"/>
      <c r="ED44" s="155"/>
      <c r="EE44" s="155"/>
      <c r="EF44" s="155"/>
      <c r="EG44" s="155"/>
      <c r="EH44" s="155"/>
      <c r="EI44" s="155"/>
      <c r="EJ44" s="155"/>
      <c r="EK44" s="155"/>
      <c r="EL44" s="155"/>
      <c r="EM44" s="155"/>
      <c r="EN44" s="155"/>
      <c r="EO44" s="155"/>
      <c r="EP44" s="155"/>
      <c r="EQ44" s="155"/>
      <c r="ER44" s="155"/>
      <c r="ES44" s="155"/>
      <c r="ET44" s="84"/>
      <c r="EU44" s="155" t="s">
        <v>384</v>
      </c>
      <c r="EV44" s="155"/>
      <c r="EW44" s="155"/>
      <c r="EX44" s="155"/>
      <c r="EY44" s="155"/>
      <c r="EZ44" s="155"/>
      <c r="FA44" s="155"/>
      <c r="FB44" s="155"/>
      <c r="FC44" s="155"/>
      <c r="FD44" s="155"/>
      <c r="FE44" s="155"/>
      <c r="FF44" s="155"/>
      <c r="FG44" s="155"/>
      <c r="FH44" s="155"/>
      <c r="FI44" s="155"/>
      <c r="FJ44" s="155"/>
      <c r="FK44" s="155"/>
      <c r="FL44" s="155"/>
      <c r="FM44" s="155"/>
      <c r="FN44" s="155"/>
      <c r="FO44" s="155"/>
      <c r="FP44" s="155"/>
      <c r="FQ44" s="155"/>
      <c r="FR44" s="155"/>
    </row>
  </sheetData>
  <mergeCells count="50">
    <mergeCell ref="EU43:FR43"/>
    <mergeCell ref="EU44:FR44"/>
    <mergeCell ref="G44:AD44"/>
    <mergeCell ref="EU8:FD8"/>
    <mergeCell ref="FE8:FR8"/>
    <mergeCell ref="BM8:BZ8"/>
    <mergeCell ref="CA43:CX43"/>
    <mergeCell ref="EU42:FE42"/>
    <mergeCell ref="EG8:ET8"/>
    <mergeCell ref="CA8:CJ8"/>
    <mergeCell ref="CK8:CX8"/>
    <mergeCell ref="DW43:ET43"/>
    <mergeCell ref="G43:AD43"/>
    <mergeCell ref="AE42:AO42"/>
    <mergeCell ref="AP42:BB42"/>
    <mergeCell ref="G42:Q42"/>
    <mergeCell ref="R42:AD42"/>
    <mergeCell ref="AE8:AN8"/>
    <mergeCell ref="AO8:BB8"/>
    <mergeCell ref="BC8:BL8"/>
    <mergeCell ref="CA44:CX44"/>
    <mergeCell ref="G2:AD2"/>
    <mergeCell ref="Q8:AD8"/>
    <mergeCell ref="BN42:BZ42"/>
    <mergeCell ref="G5:AD5"/>
    <mergeCell ref="AE5:BB5"/>
    <mergeCell ref="G8:P8"/>
    <mergeCell ref="AE43:BB43"/>
    <mergeCell ref="BC44:BZ44"/>
    <mergeCell ref="BC43:BZ43"/>
    <mergeCell ref="AE44:BB44"/>
    <mergeCell ref="DW44:ES44"/>
    <mergeCell ref="CY44:DV44"/>
    <mergeCell ref="DW5:ET5"/>
    <mergeCell ref="DW42:EG42"/>
    <mergeCell ref="CY43:DV43"/>
    <mergeCell ref="CY8:DH8"/>
    <mergeCell ref="DI8:DV8"/>
    <mergeCell ref="CY5:DV5"/>
    <mergeCell ref="DW8:EF8"/>
    <mergeCell ref="EU5:FR5"/>
    <mergeCell ref="BC5:BZ5"/>
    <mergeCell ref="CA5:CX5"/>
    <mergeCell ref="EH42:ET42"/>
    <mergeCell ref="CY42:DI42"/>
    <mergeCell ref="DJ42:DV42"/>
    <mergeCell ref="BC42:BM42"/>
    <mergeCell ref="FF42:FR42"/>
    <mergeCell ref="CA42:CK42"/>
    <mergeCell ref="CL42:CX42"/>
  </mergeCells>
  <printOptions/>
  <pageMargins left="0.75" right="0.75" top="1" bottom="1" header="0.5" footer="0.5"/>
  <pageSetup fitToHeight="1" fitToWidth="1" orientation="portrait"/>
  <rowBreaks count="1" manualBreakCount="1">
    <brk id="52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Goodman</dc:creator>
  <cp:keywords/>
  <dc:description/>
  <cp:lastModifiedBy>Michael Goodman</cp:lastModifiedBy>
  <cp:lastPrinted>2009-09-21T18:28:08Z</cp:lastPrinted>
  <dcterms:created xsi:type="dcterms:W3CDTF">2009-09-19T12:27:38Z</dcterms:created>
  <dcterms:modified xsi:type="dcterms:W3CDTF">2010-10-18T21:56:07Z</dcterms:modified>
  <cp:category/>
  <cp:version/>
  <cp:contentType/>
  <cp:contentStatus/>
</cp:coreProperties>
</file>